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.malisz\Desktop\Przetargi\2020\Art. spożywcze\Przetarg część 7\"/>
    </mc:Choice>
  </mc:AlternateContent>
  <xr:revisionPtr revIDLastSave="0" documentId="13_ncr:1_{E52736DE-4B56-46AB-87F4-9BF6747F1F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6" i="1" l="1"/>
  <c r="H126" i="1" s="1"/>
  <c r="F125" i="1"/>
  <c r="H125" i="1" s="1"/>
  <c r="F123" i="1"/>
  <c r="H123" i="1" s="1"/>
  <c r="F121" i="1"/>
  <c r="H121" i="1" s="1"/>
  <c r="F104" i="1" l="1"/>
  <c r="H104" i="1" s="1"/>
  <c r="F87" i="1" l="1"/>
  <c r="H87" i="1" s="1"/>
  <c r="F81" i="1"/>
  <c r="H81" i="1" s="1"/>
  <c r="F36" i="1"/>
  <c r="H36" i="1" s="1"/>
  <c r="F35" i="1"/>
  <c r="H35" i="1" s="1"/>
  <c r="F34" i="1"/>
  <c r="H34" i="1" s="1"/>
  <c r="F33" i="1"/>
  <c r="H33" i="1" s="1"/>
  <c r="F32" i="1"/>
  <c r="H32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44" i="1" l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4" i="1"/>
  <c r="H124" i="1" s="1"/>
  <c r="F122" i="1"/>
  <c r="H122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6" i="1"/>
  <c r="H86" i="1" s="1"/>
  <c r="F85" i="1"/>
  <c r="H85" i="1" s="1"/>
  <c r="F84" i="1"/>
  <c r="H84" i="1" s="1"/>
  <c r="F83" i="1"/>
  <c r="H83" i="1" s="1"/>
  <c r="F82" i="1"/>
  <c r="H82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16" i="1"/>
  <c r="H16" i="1" s="1"/>
  <c r="F15" i="1"/>
  <c r="H15" i="1" s="1"/>
  <c r="F145" i="1" l="1"/>
  <c r="H145" i="1" s="1"/>
</calcChain>
</file>

<file path=xl/sharedStrings.xml><?xml version="1.0" encoding="utf-8"?>
<sst xmlns="http://schemas.openxmlformats.org/spreadsheetml/2006/main" count="423" uniqueCount="287">
  <si>
    <t>L.p.</t>
  </si>
  <si>
    <t>J.m.</t>
  </si>
  <si>
    <t>1.</t>
  </si>
  <si>
    <t>2.</t>
  </si>
  <si>
    <t>3.</t>
  </si>
  <si>
    <t>4.</t>
  </si>
  <si>
    <t>5.</t>
  </si>
  <si>
    <t>6.</t>
  </si>
  <si>
    <t>VII.</t>
  </si>
  <si>
    <r>
      <rPr>
        <b/>
        <sz val="11"/>
        <color rgb="FF000000"/>
        <rFont val="Calibri"/>
        <family val="2"/>
        <charset val="238"/>
      </rPr>
      <t>Artykuły spożywcze różne</t>
    </r>
    <r>
      <rPr>
        <sz val="11"/>
        <color theme="1"/>
        <rFont val="Calibri"/>
        <family val="2"/>
        <charset val="238"/>
        <scheme val="minor"/>
      </rPr>
      <t xml:space="preserve"> (kawa, herbata, makaron, mąka, kasza, przyprawy, galaretki, kisiele, budynie, itd.)</t>
    </r>
  </si>
  <si>
    <t>szt.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</si>
  <si>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</si>
  <si>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</si>
  <si>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</si>
  <si>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</si>
  <si>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</si>
  <si>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</si>
  <si>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</si>
  <si>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</si>
  <si>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</si>
  <si>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</si>
  <si>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</si>
  <si>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</si>
  <si>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</si>
  <si>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</si>
  <si>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</si>
  <si>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</si>
  <si>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</si>
  <si>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</si>
  <si>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</si>
  <si>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</si>
  <si>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</si>
  <si>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</si>
  <si>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</si>
  <si>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</si>
  <si>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</si>
  <si>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</si>
  <si>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</si>
  <si>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</si>
  <si>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</si>
  <si>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</si>
  <si>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</si>
  <si>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</si>
  <si>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</si>
  <si>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</si>
  <si>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</si>
  <si>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</si>
  <si>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</si>
  <si>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</si>
  <si>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</si>
  <si>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</si>
  <si>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</si>
  <si>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</si>
  <si>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</si>
  <si>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</si>
  <si>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</si>
  <si>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</si>
  <si>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</si>
  <si>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</si>
  <si>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</si>
  <si>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</si>
  <si>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</si>
  <si>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</si>
  <si>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</si>
  <si>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</si>
  <si>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</si>
  <si>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</si>
  <si>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</si>
  <si>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</si>
  <si>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</si>
  <si>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</si>
  <si>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</si>
  <si>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</si>
  <si>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</si>
  <si>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</si>
  <si>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</si>
  <si>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</si>
  <si>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</si>
  <si>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</si>
  <si>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</si>
  <si>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</si>
  <si>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</si>
  <si>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</si>
  <si>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</si>
  <si>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82.</t>
  </si>
  <si>
    <t>86.</t>
  </si>
  <si>
    <t>92.</t>
  </si>
  <si>
    <t>94.</t>
  </si>
  <si>
    <t>95.</t>
  </si>
  <si>
    <t>97.</t>
  </si>
  <si>
    <t>99.</t>
  </si>
  <si>
    <t>100.</t>
  </si>
  <si>
    <t>101.</t>
  </si>
  <si>
    <t>104.</t>
  </si>
  <si>
    <t>105.</t>
  </si>
  <si>
    <t>106.</t>
  </si>
  <si>
    <t>108.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</si>
  <si>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</si>
  <si>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</si>
  <si>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</si>
  <si>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</si>
  <si>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</si>
  <si>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</si>
  <si>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</si>
  <si>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</si>
  <si>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</si>
  <si>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</si>
  <si>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</si>
  <si>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</si>
  <si>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</si>
  <si>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</si>
  <si>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</si>
  <si>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</si>
  <si>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</si>
  <si>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</si>
  <si>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</si>
  <si>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</si>
  <si>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RAZEM</t>
  </si>
  <si>
    <t>Ilość</t>
  </si>
  <si>
    <t>Wartość netto</t>
  </si>
  <si>
    <t>Wartość VAT</t>
  </si>
  <si>
    <t>Wartość brutto</t>
  </si>
  <si>
    <t>Ogółem  wartość netto: …………………zł.,</t>
  </si>
  <si>
    <r>
      <t>(słownie: ........................................................................</t>
    </r>
    <r>
      <rPr>
        <sz val="11"/>
        <color rgb="FF000000"/>
        <rFont val="Arial"/>
        <family val="2"/>
        <charset val="238"/>
      </rPr>
      <t xml:space="preserve">......................................................................................zł netto),                        </t>
    </r>
  </si>
  <si>
    <t>Ogółem wartość brutto:…………………………zł</t>
  </si>
  <si>
    <t>(słownie:…………………………………………………………………………………………...………….………zł brutto).</t>
  </si>
  <si>
    <r>
      <t xml:space="preserve">Nazwa produktu </t>
    </r>
    <r>
      <rPr>
        <b/>
        <sz val="11"/>
        <color theme="1"/>
        <rFont val="Calibri"/>
        <family val="2"/>
        <charset val="238"/>
        <scheme val="minor"/>
      </rPr>
      <t>wraz z podaniem wymaganych (min. lub max.) parametrów jakościowych</t>
    </r>
  </si>
  <si>
    <t>Załącznik nr 4g do siwz</t>
  </si>
  <si>
    <t xml:space="preserve">                                                           FORMULARZ  KALKULACJI CENY OFERTOWEJ</t>
  </si>
  <si>
    <t>Pakiet nr 7</t>
  </si>
  <si>
    <t>Artykuły spożywcze różne</t>
  </si>
  <si>
    <t>Podpis osoby (osób) upoważnionej ………………………………..</t>
  </si>
  <si>
    <t>Pieczęć firmowa ................................................</t>
  </si>
  <si>
    <t>..........................................................., dnia ...............................</t>
  </si>
  <si>
    <r>
      <t>Przyprawa do żeberek z miodem</t>
    </r>
    <r>
      <rPr>
        <sz val="11"/>
        <color theme="1"/>
        <rFont val="Calibri"/>
        <family val="2"/>
        <charset val="238"/>
        <scheme val="minor"/>
      </rPr>
      <t xml:space="preserve"> Prymat </t>
    </r>
    <r>
      <rPr>
        <sz val="11"/>
        <rFont val="Calibri"/>
        <family val="2"/>
        <charset val="238"/>
        <scheme val="minor"/>
      </rPr>
      <t xml:space="preserve"> lub równoważny, </t>
    </r>
    <r>
      <rPr>
        <sz val="11"/>
        <color theme="1"/>
        <rFont val="Calibri"/>
        <family val="2"/>
        <charset val="238"/>
        <scheme val="minor"/>
      </rPr>
      <t xml:space="preserve">w opakowaniu 800g (+/-5%). Parametry równoważności: Cukier max do 15g na 100g/ml produktu gotowego do spożycia i  sól max                          1 g na 100g/ml produktu gotowego do spożycia
</t>
    </r>
  </si>
  <si>
    <r>
      <rPr>
        <b/>
        <sz val="11"/>
        <color rgb="FF000000"/>
        <rFont val="Calibri"/>
        <family val="2"/>
        <charset val="238"/>
      </rPr>
      <t xml:space="preserve">Oliwki konserwowe  czarne bez  pestek </t>
    </r>
    <r>
      <rPr>
        <sz val="11"/>
        <color theme="1"/>
        <rFont val="Calibri"/>
        <family val="2"/>
        <charset val="238"/>
        <scheme val="minor"/>
      </rPr>
      <t>350 -500 g      ( +/- 5%)</t>
    </r>
  </si>
  <si>
    <t>55.</t>
  </si>
  <si>
    <t>57.</t>
  </si>
  <si>
    <t>77.</t>
  </si>
  <si>
    <t>83.</t>
  </si>
  <si>
    <t>84.</t>
  </si>
  <si>
    <t>85.</t>
  </si>
  <si>
    <t>87.</t>
  </si>
  <si>
    <t>88.</t>
  </si>
  <si>
    <t>89.</t>
  </si>
  <si>
    <t>90.</t>
  </si>
  <si>
    <t>91.</t>
  </si>
  <si>
    <t>93.</t>
  </si>
  <si>
    <t>96.</t>
  </si>
  <si>
    <t>98.</t>
  </si>
  <si>
    <t>102.</t>
  </si>
  <si>
    <t>103.</t>
  </si>
  <si>
    <t>107.</t>
  </si>
  <si>
    <t>109.</t>
  </si>
  <si>
    <t>113.</t>
  </si>
  <si>
    <r>
      <t>Ananas plastry puszka łatwo otwieralna</t>
    </r>
    <r>
      <rPr>
        <sz val="11"/>
        <color rgb="FF000000"/>
        <rFont val="Calibri"/>
        <family val="2"/>
        <charset val="238"/>
      </rPr>
      <t xml:space="preserve"> 580 ml (+/-5 %) po odsączeniu 340 g (+/-5 %), zawartość cukru nie więcej niż 15 g w 100 g produktu.</t>
    </r>
  </si>
  <si>
    <t>opak.</t>
  </si>
  <si>
    <t>Cena jednostkowa netto</t>
  </si>
  <si>
    <t>Batony kit-ket 40 g  (+/- 5 %) lub równoważne. Parametry równoważności; paluszek waflowy w mlecznej czekoladzie ( min. 68,5 % mlecznej czekolady)</t>
  </si>
  <si>
    <t>Nazwa  własna produktu i / lub producenta</t>
  </si>
  <si>
    <t>Batony prince polo XXL 50 g (+/- 5 %) lub równoważne. Parametry równoważności: kruchy wafelek z kremem kakaowym  min. 49 %; oblany czekoladą min. 30 %</t>
  </si>
  <si>
    <r>
      <t xml:space="preserve">Cukierki </t>
    </r>
    <r>
      <rPr>
        <sz val="11"/>
        <color theme="1"/>
        <rFont val="Calibri"/>
        <family val="2"/>
        <charset val="238"/>
        <scheme val="minor"/>
      </rPr>
      <t>– śliwka w czekoladzie zawijana w papierki w opakowaniach 1,0 kg (+ /- 5%)  typu jutrzenka lub równoważne. Parametry równoważności: śliwka suszona min. 20 %; zawartość czekolady od 16,5 % do  45 %, kakao o obniżonej zawartości tłuszczu do 3,8 %.</t>
    </r>
  </si>
  <si>
    <r>
      <t xml:space="preserve">Cukierki </t>
    </r>
    <r>
      <rPr>
        <sz val="11"/>
        <color theme="1"/>
        <rFont val="Calibri"/>
        <family val="2"/>
        <charset val="238"/>
        <scheme val="minor"/>
      </rPr>
      <t>– michałki zawijane w papierki w opakowaniach 1,0 kg (+ /- 5%);</t>
    </r>
    <r>
      <rPr>
        <sz val="11"/>
        <rFont val="Calibri"/>
        <family val="2"/>
        <charset val="238"/>
        <scheme val="minor"/>
      </rPr>
      <t xml:space="preserve"> orzeszki arachidowe min. 20 %; zawartość czekolady od 16,5 % do  45 %, kakao o obniżonej zawartości tłuszczu do 3,8 %.</t>
    </r>
  </si>
  <si>
    <r>
      <t xml:space="preserve">Curry  </t>
    </r>
    <r>
      <rPr>
        <sz val="11"/>
        <color theme="1"/>
        <rFont val="Calibri"/>
        <family val="2"/>
        <charset val="238"/>
        <scheme val="minor"/>
      </rPr>
      <t xml:space="preserve"> w opak. 20 g (+/-5%). </t>
    </r>
  </si>
  <si>
    <t>Batony mars 51 g  (+/- 5 %) lub równoważne. Parametry równoważności : nugatowe nadzienie min. 32 %; oblane karmelem  min. 27 %  i  mleczną czekoladą.</t>
  </si>
  <si>
    <t>Batony snikers 50 g (+/- 5 %) lub równoważne. Parametry równoważności : nugatowe nadzienie min. 16 %, z prażonymi orzechami ziemnymi min. 22 %, oblane karmelem min. 27 % i mleczną czekoladą  min. 35 %</t>
  </si>
  <si>
    <t>Batony twix 50 g  (+/- 5 %) lub równoważne. Parametry równoważności : ciasteczka min. 25 % ,oblane karmelem min. 32 % i mleczną czekoladą min. 35 %.</t>
  </si>
  <si>
    <r>
      <t>Galaretka różne smaki</t>
    </r>
    <r>
      <rPr>
        <sz val="11"/>
        <color theme="1"/>
        <rFont val="Calibri"/>
        <family val="2"/>
        <charset val="238"/>
        <scheme val="minor"/>
      </rPr>
      <t xml:space="preserve"> w opak. 75 g-80 g (+/-5%)</t>
    </r>
  </si>
  <si>
    <r>
      <t xml:space="preserve">Goździki  </t>
    </r>
    <r>
      <rPr>
        <sz val="11"/>
        <color rgb="FF000000"/>
        <rFont val="Calibri"/>
        <family val="2"/>
        <charset val="238"/>
      </rPr>
      <t>w opak.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10 g (+ /-5%)</t>
    </r>
  </si>
  <si>
    <r>
      <t xml:space="preserve">Gałka muszkatołowa </t>
    </r>
    <r>
      <rPr>
        <sz val="11"/>
        <color theme="1"/>
        <rFont val="Calibri"/>
        <family val="2"/>
        <charset val="238"/>
        <scheme val="minor"/>
      </rPr>
      <t xml:space="preserve"> w opak. 15 g   (+/- 5%), 100 % gałki muszkatułowej bez dodatków innych ziół</t>
    </r>
  </si>
  <si>
    <r>
      <t>Bazylia</t>
    </r>
    <r>
      <rPr>
        <sz val="11"/>
        <color theme="1"/>
        <rFont val="Calibri"/>
        <family val="2"/>
        <charset val="238"/>
        <scheme val="minor"/>
      </rPr>
      <t xml:space="preserve"> - w opakowaniach 200 g (+/- 5 %)</t>
    </r>
  </si>
  <si>
    <r>
      <t xml:space="preserve">Brzoskwinie w puszce połówki 820 g  </t>
    </r>
    <r>
      <rPr>
        <sz val="11"/>
        <color theme="1"/>
        <rFont val="Calibri"/>
        <family val="2"/>
        <charset val="238"/>
        <scheme val="minor"/>
      </rPr>
      <t>(+/-5 %)</t>
    </r>
  </si>
  <si>
    <r>
      <t xml:space="preserve">Cukierki </t>
    </r>
    <r>
      <rPr>
        <sz val="11"/>
        <color theme="1"/>
        <rFont val="Calibri"/>
        <family val="2"/>
        <charset val="238"/>
        <scheme val="minor"/>
      </rPr>
      <t>– Mieszanka w czekoladzie zawijana w papierki, w opakowaniach 1,0 kg (+ /- 5 %) typu mieszanka wedlowska lub równoważna. Parametry równoważności: zawartość czekolady od 16,5 % do  45 %</t>
    </r>
    <r>
      <rPr>
        <sz val="11"/>
        <rFont val="Calibri"/>
        <family val="2"/>
        <charset val="238"/>
        <scheme val="minor"/>
      </rPr>
      <t>, kakao o obniżonej zawartości tłuszczu do 3,8 %</t>
    </r>
    <r>
      <rPr>
        <b/>
        <sz val="11"/>
        <rFont val="Calibri"/>
        <family val="2"/>
        <charset val="238"/>
      </rPr>
      <t>.</t>
    </r>
  </si>
  <si>
    <r>
      <t xml:space="preserve">Cukier kryształ biały w </t>
    </r>
    <r>
      <rPr>
        <sz val="11"/>
        <color theme="1"/>
        <rFont val="Calibri"/>
        <family val="2"/>
        <charset val="238"/>
        <scheme val="minor"/>
      </rPr>
      <t>opakowaniach 1,0 kg (+/-5 %)</t>
    </r>
  </si>
  <si>
    <r>
      <t>Ciastka krakersy  prostokątne</t>
    </r>
    <r>
      <rPr>
        <sz val="11"/>
        <color rgb="FF000000"/>
        <rFont val="Calibri"/>
        <family val="2"/>
        <charset val="238"/>
      </rPr>
      <t xml:space="preserve"> w opakowaniu 180 g </t>
    </r>
    <r>
      <rPr>
        <b/>
        <sz val="11"/>
        <color rgb="FF000000"/>
        <rFont val="Calibri"/>
        <family val="2"/>
        <charset val="238"/>
      </rPr>
      <t xml:space="preserve"> ( + /- 5 %)</t>
    </r>
  </si>
  <si>
    <r>
      <t>Cukier waniliowy</t>
    </r>
    <r>
      <rPr>
        <sz val="11"/>
        <color theme="1"/>
        <rFont val="Calibri"/>
        <family val="2"/>
        <charset val="238"/>
        <scheme val="minor"/>
      </rPr>
      <t xml:space="preserve"> w opakowaniu 30 g-40 g ( +/ - 5 %)</t>
    </r>
  </si>
  <si>
    <r>
      <t xml:space="preserve">Cukierki </t>
    </r>
    <r>
      <rPr>
        <sz val="11"/>
        <color theme="1"/>
        <rFont val="Calibri"/>
        <family val="2"/>
        <charset val="238"/>
        <scheme val="minor"/>
      </rPr>
      <t xml:space="preserve">– galaretki w cukrze zawijane w papierki, w opakowanach 1,0 kg (+ /- 5 %).  </t>
    </r>
  </si>
  <si>
    <r>
      <t xml:space="preserve">Cukierki </t>
    </r>
    <r>
      <rPr>
        <sz val="11"/>
        <color theme="1"/>
        <rFont val="Calibri"/>
        <family val="2"/>
        <charset val="238"/>
        <scheme val="minor"/>
      </rPr>
      <t xml:space="preserve">– </t>
    </r>
    <r>
      <rPr>
        <sz val="11"/>
        <rFont val="Calibri"/>
        <family val="2"/>
        <charset val="238"/>
        <scheme val="minor"/>
      </rPr>
      <t xml:space="preserve"> z nadzieniem musującym</t>
    </r>
    <r>
      <rPr>
        <sz val="11"/>
        <color theme="1"/>
        <rFont val="Calibri"/>
        <family val="2"/>
        <charset val="238"/>
        <scheme val="minor"/>
      </rPr>
      <t xml:space="preserve"> zawijane w papierki, w opakowaniach 1,0 kg (+ /- 5%)  typu zozole lub równoważne. Parametry równoważności: koncentrat soków owocowych 0,1 %.</t>
    </r>
  </si>
  <si>
    <r>
      <t>Cynamon</t>
    </r>
    <r>
      <rPr>
        <sz val="11"/>
        <color rgb="FF000000"/>
        <rFont val="Calibri"/>
        <family val="2"/>
        <charset val="238"/>
      </rPr>
      <t xml:space="preserve">  w opak.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20 g (+/-5%);  100 % cynamon bez dodatków innych ziół.</t>
    </r>
  </si>
  <si>
    <r>
      <t>Chrzan tarty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800 g-1000 g  </t>
    </r>
    <r>
      <rPr>
        <sz val="11"/>
        <color theme="1"/>
        <rFont val="Calibri"/>
        <family val="2"/>
        <charset val="238"/>
        <scheme val="minor"/>
      </rPr>
      <t>(+/-5 %), barwa biała lub biało kremowa, opakowanie słoik</t>
    </r>
  </si>
  <si>
    <r>
      <t xml:space="preserve">Kminek </t>
    </r>
    <r>
      <rPr>
        <sz val="11"/>
        <color rgb="FF000000"/>
        <rFont val="Calibri"/>
        <family val="2"/>
        <charset val="238"/>
      </rPr>
      <t xml:space="preserve">w opak.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20 g (+/ -5%).</t>
    </r>
  </si>
  <si>
    <r>
      <t xml:space="preserve">Imbir   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>20 g   (+/- 5 %), 100 % imbir bez dodatków innych ziół</t>
    </r>
  </si>
  <si>
    <r>
      <t xml:space="preserve">Kardamon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>10 g (+ /-5 %)</t>
    </r>
  </si>
  <si>
    <r>
      <t>Kakao ciemne</t>
    </r>
    <r>
      <rPr>
        <sz val="11"/>
        <color theme="1"/>
        <rFont val="Calibri"/>
        <family val="2"/>
        <charset val="238"/>
        <scheme val="minor"/>
      </rPr>
      <t xml:space="preserve"> w opak. 200 g (+/-5 %); kakao niskotłuszczowe, zawartość  max do 10 % tłuszczu kakaowego</t>
    </r>
  </si>
  <si>
    <r>
      <t xml:space="preserve">Kasza jaglana </t>
    </r>
    <r>
      <rPr>
        <sz val="11"/>
        <color rgb="FF000000"/>
        <rFont val="Calibri"/>
        <family val="2"/>
        <charset val="238"/>
      </rPr>
      <t>w opak. 400 g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(+/-5 %)</t>
    </r>
  </si>
  <si>
    <r>
      <t xml:space="preserve">Kasza gryczana w opak. </t>
    </r>
    <r>
      <rPr>
        <sz val="11"/>
        <color theme="1"/>
        <rFont val="Calibri"/>
        <family val="2"/>
        <charset val="238"/>
        <scheme val="minor"/>
      </rPr>
      <t xml:space="preserve"> 5 kg (+/-5 %), 100 % kaszy gryczanej. Cała, po ugotowaniu powinna być sypka i nie powinna się sklejać</t>
    </r>
  </si>
  <si>
    <r>
      <t xml:space="preserve">Kasza manna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>1,0 kg (+/- 5 %)</t>
    </r>
  </si>
  <si>
    <r>
      <t xml:space="preserve">Kawa  inka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>150-200 g (+/-5 %)</t>
    </r>
  </si>
  <si>
    <r>
      <t>Kawa rozpuszczalna</t>
    </r>
    <r>
      <rPr>
        <sz val="11"/>
        <color theme="1"/>
        <rFont val="Calibri"/>
        <family val="2"/>
        <charset val="238"/>
        <scheme val="minor"/>
      </rPr>
      <t xml:space="preserve">   200 g (+/-5%) typu nescafe clasic lub równoważna. Parametry równoważności:   100% kawy naturalnej; wydajność 100 filiżanek z jednego opak.</t>
    </r>
  </si>
  <si>
    <r>
      <t xml:space="preserve">Krem czekoladowy  </t>
    </r>
    <r>
      <rPr>
        <sz val="11"/>
        <color rgb="FF000000"/>
        <rFont val="Calibri"/>
        <family val="2"/>
        <charset val="238"/>
      </rPr>
      <t xml:space="preserve">w opak. 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350 g   (+/ -5%)</t>
    </r>
  </si>
  <si>
    <r>
      <t>Kwasek cytrynowy</t>
    </r>
    <r>
      <rPr>
        <sz val="11"/>
        <color theme="1"/>
        <rFont val="Calibri"/>
        <family val="2"/>
        <charset val="238"/>
        <scheme val="minor"/>
      </rPr>
      <t xml:space="preserve">  w opak. 1,0 kg (+/-5 %)</t>
    </r>
  </si>
  <si>
    <r>
      <t>Liście laurowe</t>
    </r>
    <r>
      <rPr>
        <sz val="11"/>
        <color theme="1"/>
        <rFont val="Calibri"/>
        <family val="2"/>
        <charset val="238"/>
        <scheme val="minor"/>
      </rPr>
      <t xml:space="preserve">  w opakowaniu 100 g (+/-5 %) , 100 % liści laurowych, bez dodatków innych ziół</t>
    </r>
  </si>
  <si>
    <r>
      <t xml:space="preserve">Makaron nitka cięta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 xml:space="preserve"> 1,0 kg  (+/-5 %) typu Lubella lub równoważny.</t>
    </r>
    <r>
      <rPr>
        <sz val="11"/>
        <rFont val="Calibri"/>
        <family val="2"/>
        <charset val="238"/>
        <scheme val="minor"/>
      </rPr>
      <t xml:space="preserve"> Parametry równoważności:</t>
    </r>
    <r>
      <rPr>
        <sz val="11"/>
        <color theme="1"/>
        <rFont val="Calibri"/>
        <family val="2"/>
        <charset val="238"/>
        <scheme val="minor"/>
      </rPr>
      <t xml:space="preserve"> mąka pszenna semolina 100 %; zawartość w 100 g gotowego produktu: od 0,7 g do 10 g tłuszczu
Właściwości fizykochemiczne:  barwa jasno-złota, żółta. Po ugotowaniu konsystencja stała nie powinna się sklejać
</t>
    </r>
  </si>
  <si>
    <r>
      <t>Makaron pióra</t>
    </r>
    <r>
      <rPr>
        <sz val="11"/>
        <color theme="1"/>
        <rFont val="Calibri"/>
        <family val="2"/>
        <charset val="238"/>
        <scheme val="minor"/>
      </rPr>
      <t xml:space="preserve">  w opak. 400 g (+/-5 %) typu Lubella lub równoważny. Parametry równoważności: mąka pszenna semolina 100 %; zawartość w 100 g gotowego produktu: od 0,7 g do 10 g tłuszczu.
Właściwości fizykochemiczne:  barwa jasno-złota, żółta. Po ugotowaniu konsystencja stała nie powinna się sklejać
</t>
    </r>
  </si>
  <si>
    <r>
      <t>Makaron kokardki</t>
    </r>
    <r>
      <rPr>
        <sz val="11"/>
        <color theme="1"/>
        <rFont val="Calibri"/>
        <family val="2"/>
        <charset val="238"/>
        <scheme val="minor"/>
      </rPr>
      <t xml:space="preserve"> w opak. 400 g (+/-5 %)  typu Lubella lub równoważny. Parametry równoważności: mąka pszenna semolina 100 %; zawartość w 100 g gotowego produktu: od 0,7 g do 10 g tłuszczu.
Właściwości fizykochemiczne:  barwa jasno-złota, żółta. Po ugotowaniu konsystencja stała nie powinna się sklejać
</t>
    </r>
  </si>
  <si>
    <r>
      <t>Makaron muszelka</t>
    </r>
    <r>
      <rPr>
        <sz val="11"/>
        <color theme="1"/>
        <rFont val="Calibri"/>
        <family val="2"/>
        <charset val="238"/>
        <scheme val="minor"/>
      </rPr>
      <t xml:space="preserve"> w opak. 400 g (+/-5%) typu Lubella lub równoważny. Parametry równoważności: mąka pszenna semolina 100 %; zawartość w 100 g gotowego produktu:  od 0,7 g do 10 g tłuszczu.
Właściwości fizykochemiczne:  barwa jasno-złota, żółta. Po ugotowaniu konsystencja stała nie powinna się sklejać
</t>
    </r>
  </si>
  <si>
    <r>
      <t>Makaron spaghetti</t>
    </r>
    <r>
      <rPr>
        <sz val="11"/>
        <color theme="1"/>
        <rFont val="Calibri"/>
        <family val="2"/>
        <charset val="238"/>
        <scheme val="minor"/>
      </rPr>
      <t xml:space="preserve">  w opak. 400 g (+/-5 %) typu Lubella lub równoważny. Parametry równoważności: mąka pszenna semolina 100 %; zawartość w 100 g gotowego produktu: od 0,7 g do 10 g tłuszczu.
Właściwości fizykochemiczne:  barwa jasno-złota, żółta. Po ugotowaniu konsystencja stała nie powinna się sklejać
</t>
    </r>
  </si>
  <si>
    <r>
      <t>Makaron świderki</t>
    </r>
    <r>
      <rPr>
        <sz val="11"/>
        <color theme="1"/>
        <rFont val="Calibri"/>
        <family val="2"/>
        <charset val="238"/>
        <scheme val="minor"/>
      </rPr>
      <t xml:space="preserve">  w opak. 400 g (+/-5 %) typu Lubella lub równoważny. Parametry równoważności: mąka pszenna semolina 100 %; zawartość w 100 g gotowego produktu: od 0,7 g do 10 g tłuszczu.
Właściwości fizykochemiczne:  barwa jasno-złota, żółta. Po ugotowaniu konsystencja stała nie powinna się sklejać
</t>
    </r>
  </si>
  <si>
    <r>
      <t xml:space="preserve">Makaron zacierka </t>
    </r>
    <r>
      <rPr>
        <sz val="11"/>
        <color theme="1"/>
        <rFont val="Calibri"/>
        <family val="2"/>
        <charset val="238"/>
        <scheme val="minor"/>
      </rPr>
      <t xml:space="preserve">w opak.  250 g (+/-5 %), po ugotowaniu konsystencja stała nie powinien 
się sklejać
</t>
    </r>
  </si>
  <si>
    <r>
      <t>Marmolada różana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</rPr>
      <t xml:space="preserve"> twarda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 xml:space="preserve"> 500 g-1000 g (+-5 %)</t>
    </r>
  </si>
  <si>
    <r>
      <t>Mąka wrocławska,luksusowa</t>
    </r>
    <r>
      <rPr>
        <sz val="11"/>
        <color theme="1"/>
        <rFont val="Calibri"/>
        <family val="2"/>
        <charset val="238"/>
        <scheme val="minor"/>
      </rPr>
      <t xml:space="preserve"> typ 500  w opak.  1 kg (+-5 %); konsystencja sypka, bez grudek, barwa biała z odcieniem żółtym, wilgotność nie większa niż 15%</t>
    </r>
  </si>
  <si>
    <r>
      <t>Mąka żytnia</t>
    </r>
    <r>
      <rPr>
        <sz val="11"/>
        <color theme="1"/>
        <rFont val="Calibri"/>
        <family val="2"/>
        <charset val="238"/>
        <scheme val="minor"/>
      </rPr>
      <t xml:space="preserve"> typu -720   1 kg (+-5 %); konsystencja sypka, bez grudek, barwa biała z odcieniem żółtym, wilgotność nie większa niż 15 %</t>
    </r>
  </si>
  <si>
    <r>
      <t xml:space="preserve">Mąka ziemniaczana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 xml:space="preserve"> 1,0 kg (+/-5 %)</t>
    </r>
  </si>
  <si>
    <t>Miód naturalny pszczeli  1,0  kg (+/- 5 %)</t>
  </si>
  <si>
    <r>
      <t xml:space="preserve">Makaron lasagne </t>
    </r>
    <r>
      <rPr>
        <sz val="11"/>
        <color rgb="FF000000"/>
        <rFont val="Calibri"/>
        <family val="2"/>
        <charset val="238"/>
      </rPr>
      <t xml:space="preserve">w opak. </t>
    </r>
    <r>
      <rPr>
        <b/>
        <sz val="11"/>
        <color rgb="FF000000"/>
        <rFont val="Calibri"/>
        <family val="2"/>
        <charset val="238"/>
      </rPr>
      <t>0,5 kg (+ /- 5%)</t>
    </r>
  </si>
  <si>
    <r>
      <t>Ocet spirytusowy 10%</t>
    </r>
    <r>
      <rPr>
        <sz val="11"/>
        <color theme="1"/>
        <rFont val="Calibri"/>
        <family val="2"/>
        <charset val="238"/>
        <scheme val="minor"/>
      </rPr>
      <t xml:space="preserve">  1,0 l (+/-5 %)</t>
    </r>
  </si>
  <si>
    <r>
      <t xml:space="preserve">Ogórki konserwowe: </t>
    </r>
    <r>
      <rPr>
        <sz val="11"/>
        <color theme="1"/>
        <rFont val="Calibri"/>
        <family val="2"/>
        <charset val="238"/>
        <scheme val="minor"/>
      </rPr>
      <t>min. 60 % ogórek, opakowanie – słoiki o pojemności 1000 ml</t>
    </r>
  </si>
  <si>
    <r>
      <t xml:space="preserve">Oregano  </t>
    </r>
    <r>
      <rPr>
        <sz val="11"/>
        <color rgb="FF000000"/>
        <rFont val="Calibri"/>
        <family val="2"/>
        <charset val="238"/>
      </rPr>
      <t>w opakowaniu 250 g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(+/-5 %); 100 % oregano bez dodatków innych ziół</t>
    </r>
  </si>
  <si>
    <r>
      <rPr>
        <b/>
        <sz val="11"/>
        <color rgb="FF000000"/>
        <rFont val="Calibri"/>
        <family val="2"/>
        <charset val="238"/>
      </rPr>
      <t xml:space="preserve">Oliwki konserwowe zielone z papryką    </t>
    </r>
    <r>
      <rPr>
        <sz val="11"/>
        <color rgb="FF000000"/>
        <rFont val="Calibri"/>
        <family val="2"/>
        <charset val="238"/>
      </rPr>
      <t xml:space="preserve">350 -500 g </t>
    </r>
    <r>
      <rPr>
        <sz val="11"/>
        <color theme="1"/>
        <rFont val="Calibri"/>
        <family val="2"/>
        <charset val="238"/>
        <scheme val="minor"/>
      </rPr>
      <t xml:space="preserve"> ( +/- 5 %)</t>
    </r>
  </si>
  <si>
    <r>
      <t>Ocet winny biały</t>
    </r>
    <r>
      <rPr>
        <sz val="11"/>
        <color rgb="FF000000"/>
        <rFont val="Calibri"/>
        <family val="2"/>
        <charset val="238"/>
      </rPr>
      <t xml:space="preserve"> -220 ml </t>
    </r>
    <r>
      <rPr>
        <b/>
        <sz val="11"/>
        <color rgb="FF000000"/>
        <rFont val="Calibri"/>
        <family val="2"/>
        <charset val="238"/>
      </rPr>
      <t xml:space="preserve">( +/- 5 %). </t>
    </r>
  </si>
  <si>
    <r>
      <t xml:space="preserve">Otręby owsiane </t>
    </r>
    <r>
      <rPr>
        <sz val="11"/>
        <color rgb="FF000000"/>
        <rFont val="Calibri"/>
        <family val="2"/>
        <charset val="238"/>
      </rPr>
      <t>w opak.  150 g</t>
    </r>
    <r>
      <rPr>
        <b/>
        <sz val="11"/>
        <color rgb="FF000000"/>
        <rFont val="Calibri"/>
        <family val="2"/>
        <charset val="238"/>
      </rPr>
      <t xml:space="preserve"> (+ /-5 %)</t>
    </r>
  </si>
  <si>
    <r>
      <t>Paluszki solone</t>
    </r>
    <r>
      <rPr>
        <sz val="11"/>
        <color rgb="FF000000"/>
        <rFont val="Calibri"/>
        <family val="2"/>
        <charset val="238"/>
      </rPr>
      <t xml:space="preserve"> w opak. 70 g </t>
    </r>
    <r>
      <rPr>
        <b/>
        <sz val="11"/>
        <color rgb="FF000000"/>
        <rFont val="Calibri"/>
        <family val="2"/>
        <charset val="238"/>
      </rPr>
      <t>(+/-5 %)</t>
    </r>
  </si>
  <si>
    <r>
      <t>Papryka konserwowa</t>
    </r>
    <r>
      <rPr>
        <sz val="11"/>
        <color theme="1"/>
        <rFont val="Calibri"/>
        <family val="2"/>
        <charset val="238"/>
        <scheme val="minor"/>
      </rPr>
      <t xml:space="preserve"> 900 ml (+/-5 %)</t>
    </r>
  </si>
  <si>
    <r>
      <t>Papryka ostra</t>
    </r>
    <r>
      <rPr>
        <sz val="11"/>
        <color theme="1"/>
        <rFont val="Calibri"/>
        <family val="2"/>
        <charset val="238"/>
        <scheme val="minor"/>
      </rPr>
      <t xml:space="preserve">  w opakowaniu 500 g (+/-5%) smak ostry, kolor czerwony, konsystencja sypka. 100 % papryki bez dodatków innych ziół</t>
    </r>
  </si>
  <si>
    <r>
      <t>Papryka słodka</t>
    </r>
    <r>
      <rPr>
        <sz val="11"/>
        <color theme="1"/>
        <rFont val="Calibri"/>
        <family val="2"/>
        <charset val="238"/>
        <scheme val="minor"/>
      </rPr>
      <t xml:space="preserve">  w opakowaniu 500 g (+/-5%) smak słodki, kolor czerwony, konsystencja sypka. 100% papryki bez dodatków innych ziół</t>
    </r>
  </si>
  <si>
    <r>
      <t>Pieprz  czarny mielony</t>
    </r>
    <r>
      <rPr>
        <sz val="11"/>
        <color theme="1"/>
        <rFont val="Calibri"/>
        <family val="2"/>
        <charset val="238"/>
        <scheme val="minor"/>
      </rPr>
      <t xml:space="preserve"> w opak. 500 g (+/-5 %), wyrazisty, ostry aromat. Pieprz 100 % bez dodatków cykorii i innych ziół</t>
    </r>
  </si>
  <si>
    <r>
      <t>Pieprz  czarny ziarnisty</t>
    </r>
    <r>
      <rPr>
        <sz val="11"/>
        <color theme="1"/>
        <rFont val="Calibri"/>
        <family val="2"/>
        <charset val="238"/>
        <scheme val="minor"/>
      </rPr>
      <t xml:space="preserve"> w opak. 15-25 g (+/-5 %), wyrazisty, ostry aromat.  Pieprz 100% bez dodatków cykorii i innych ziół</t>
    </r>
  </si>
  <si>
    <r>
      <rPr>
        <b/>
        <sz val="11"/>
        <color rgb="FF000000"/>
        <rFont val="Calibri"/>
        <family val="2"/>
        <charset val="238"/>
      </rPr>
      <t xml:space="preserve">Pieprz  cytrynowy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>20 g (+/-5%)typu Kamis lub równoważny.Parametry równoważności: sól - max 31 %, pieprz czarny - min.  23 %, czosnek, cebula, kwas: kwas cytrynowy, cukier, skórka cytrynowa -  max 3 %, kurkuma</t>
    </r>
  </si>
  <si>
    <r>
      <rPr>
        <b/>
        <sz val="11"/>
        <color rgb="FF000000"/>
        <rFont val="Calibri"/>
        <family val="2"/>
        <charset val="238"/>
      </rPr>
      <t xml:space="preserve">Pieprz  ziołowy </t>
    </r>
    <r>
      <rPr>
        <sz val="11"/>
        <color rgb="FF000000"/>
        <rFont val="Calibri"/>
        <family val="2"/>
        <charset val="238"/>
      </rPr>
      <t>w opak.  500 g</t>
    </r>
    <r>
      <rPr>
        <sz val="11"/>
        <color theme="1"/>
        <rFont val="Calibri"/>
        <family val="2"/>
        <charset val="238"/>
        <scheme val="minor"/>
      </rPr>
      <t xml:space="preserve"> (+/-5 %) </t>
    </r>
  </si>
  <si>
    <r>
      <t>Płatki czekoladowe</t>
    </r>
    <r>
      <rPr>
        <sz val="11"/>
        <color theme="1"/>
        <rFont val="Calibri"/>
        <family val="2"/>
        <charset val="238"/>
        <scheme val="minor"/>
      </rPr>
      <t xml:space="preserve"> w opak. 250 g (+/-5 %), do  15 g cukru w 100 g gotowego produktu</t>
    </r>
  </si>
  <si>
    <r>
      <t>Płatki kukurydziane zwykłe</t>
    </r>
    <r>
      <rPr>
        <sz val="11"/>
        <color theme="1"/>
        <rFont val="Calibri"/>
        <family val="2"/>
        <charset val="238"/>
        <scheme val="minor"/>
      </rPr>
      <t xml:space="preserve">  opak. 250 g (+/-5 %); produkt otrzymany z ziaren kukurydzy,  struktura i konsystencja sypka, płatki niepokruszone, bez grudek, barwa złotożółta z różnymi odcieniami, smak i zapach charakterystyczny dla płatków kukurydzianych lekko słodki, do 5,7 g cukru w 100 g produktu gotowego
</t>
    </r>
  </si>
  <si>
    <r>
      <t>Płatki miodowe</t>
    </r>
    <r>
      <rPr>
        <sz val="11"/>
        <color theme="1"/>
        <rFont val="Calibri"/>
        <family val="2"/>
        <charset val="238"/>
        <scheme val="minor"/>
      </rPr>
      <t xml:space="preserve"> w opak. 250 g (+/-5 %) do  15 g cukru w 100 g produktu gotowego
</t>
    </r>
  </si>
  <si>
    <r>
      <t>Płatki owsiane</t>
    </r>
    <r>
      <rPr>
        <sz val="11"/>
        <color rgb="FF000000"/>
        <rFont val="Calibri"/>
        <family val="2"/>
        <charset val="238"/>
      </rPr>
      <t xml:space="preserve"> w opak. 500 g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(+/-5%)</t>
    </r>
  </si>
  <si>
    <r>
      <t>Proszek do pieczenia</t>
    </r>
    <r>
      <rPr>
        <sz val="11"/>
        <color theme="1"/>
        <rFont val="Calibri"/>
        <family val="2"/>
        <charset val="238"/>
        <scheme val="minor"/>
      </rPr>
      <t xml:space="preserve"> w opak. 30-40 g (+/-5 %)</t>
    </r>
  </si>
  <si>
    <r>
      <t>Przyprawa szefa kuchni</t>
    </r>
    <r>
      <rPr>
        <sz val="11"/>
        <color theme="1"/>
        <rFont val="Calibri"/>
        <family val="2"/>
        <charset val="238"/>
        <scheme val="minor"/>
      </rPr>
      <t xml:space="preserve"> w opak.   1,0 kg (+/-5 %) typu Knorr lub równoważny. Parametry równoważności: zawartość w 100 g gotowego produktu:  sól od 1 g do 70 g;  cukier max 15 g.
</t>
    </r>
  </si>
  <si>
    <r>
      <t xml:space="preserve">Przyprawa do mięs i innych potraw </t>
    </r>
    <r>
      <rPr>
        <sz val="11"/>
        <color theme="1"/>
        <rFont val="Calibri"/>
        <family val="2"/>
        <charset val="238"/>
        <scheme val="minor"/>
      </rPr>
      <t xml:space="preserve"> w opak. 600 g (+/-5 %) typu Knorr lub równoważna. Parametry równoważności: cebula suszona  max 42,4 % , sól, papryka, czosnek  max 4,8 %, pieprz, oregano,  kolendra, rozmaryn, gorczyca,  pieprz cayenne
</t>
    </r>
  </si>
  <si>
    <r>
      <t>Przyprawa do potraw mięsnych  grilla</t>
    </r>
    <r>
      <rPr>
        <sz val="11"/>
        <color theme="1"/>
        <rFont val="Calibri"/>
        <family val="2"/>
        <charset val="238"/>
        <scheme val="minor"/>
      </rPr>
      <t xml:space="preserve"> w opak. 500 g (+/-5 %) typu Knorr lub równoważna.
Parametry równoważności: cebula suszona  max  do 42,4 % , sól, papryka, czosnek max do  4,8 %, pieprz, kolendra, rozmaryn, gorczyca, cukier, pieprz cayenne
</t>
    </r>
  </si>
  <si>
    <r>
      <t xml:space="preserve">Przyprawa do drobiu </t>
    </r>
    <r>
      <rPr>
        <sz val="11"/>
        <color rgb="FF000000"/>
        <rFont val="Calibri"/>
        <family val="2"/>
        <charset val="238"/>
      </rPr>
      <t>w opak. 600 g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(+/-5%) typu Knorr  lub równoważna. Parametry równoważnosci:</t>
    </r>
    <r>
      <rPr>
        <sz val="11"/>
        <color theme="1"/>
        <rFont val="Calibri"/>
        <family val="2"/>
        <charset val="238"/>
        <scheme val="minor"/>
      </rPr>
      <t xml:space="preserve">
 papryka  max do 18,9 %, cebula suszona  max  do 6 %, mąka pszenna, czosnek  max do  5,4 %,majeranek, pieprz, seler suszony, kolendra, tymianek,  kardamon
</t>
    </r>
  </si>
  <si>
    <r>
      <t xml:space="preserve">Przyprawa do ryb </t>
    </r>
    <r>
      <rPr>
        <sz val="11"/>
        <color rgb="FF000000"/>
        <rFont val="Calibri"/>
        <family val="2"/>
        <charset val="238"/>
      </rPr>
      <t>w opak. 600 g ( +/-5%)Typu  Knorr lub równoważna.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Parametry równoważności: </t>
    </r>
    <r>
      <rPr>
        <sz val="11"/>
        <color theme="1"/>
        <rFont val="Calibri"/>
        <family val="2"/>
        <charset val="238"/>
        <scheme val="minor"/>
      </rPr>
      <t xml:space="preserve">sól  max do 1 g, cebula suszona max do  18 %,  pieprz, natka pietruszki, czosnek max do  2,3 %, tymianek,imbir
</t>
    </r>
  </si>
  <si>
    <r>
      <t xml:space="preserve">Pomidory suszone  </t>
    </r>
    <r>
      <rPr>
        <sz val="11"/>
        <color rgb="FF000000"/>
        <rFont val="Calibri"/>
        <family val="2"/>
        <charset val="238"/>
      </rPr>
      <t xml:space="preserve"> w słoikach 280 ml (+ /- 5 %) typu Rolnik lub równoważny; po odsączeniu 165 g; pomidory suszone 59 %, zawartość cukru nie więcej niż 2,5 g ,soli nie więcej niż 1,3 g.</t>
    </r>
  </si>
  <si>
    <r>
      <t xml:space="preserve"> Rosół z kury </t>
    </r>
    <r>
      <rPr>
        <sz val="11"/>
        <color rgb="FF000000"/>
        <rFont val="Calibri"/>
        <family val="2"/>
        <charset val="238"/>
      </rPr>
      <t xml:space="preserve"> w opak. 0,9 kg (+/-5 %) typu Knorr lub równoważny. </t>
    </r>
    <r>
      <rPr>
        <sz val="11"/>
        <color theme="1"/>
        <rFont val="Calibri"/>
        <family val="2"/>
        <charset val="238"/>
        <scheme val="minor"/>
      </rPr>
      <t xml:space="preserve">Wydajność z 1 opakowania produktu ok.  45 litrów rosołu.       
Parametry równoważności: zawartość w 100 g gotowego prduktu: soli max do 0,88 g, cukru 0,3 g. Bez dodatku konserwantów.
</t>
    </r>
  </si>
  <si>
    <r>
      <t xml:space="preserve">Ryż biały </t>
    </r>
    <r>
      <rPr>
        <b/>
        <sz val="11"/>
        <color theme="1"/>
        <rFont val="Calibri"/>
        <family val="2"/>
        <charset val="238"/>
        <scheme val="minor"/>
      </rPr>
      <t>długo ziarnisty</t>
    </r>
    <r>
      <rPr>
        <sz val="11"/>
        <color theme="1"/>
        <rFont val="Calibri"/>
        <family val="2"/>
        <charset val="238"/>
        <scheme val="minor"/>
      </rPr>
      <t xml:space="preserve">, w opakowaniu 1,0 kg (+/-5 %) typu Kros lub równoażny.  Parametry równoważności:  ziarna nie kleją się nawet przy wielokrotnym ogrzewaniu. Ziarno  po ugotowaniu sypkie, lekkie, puszyste,niesklejone, ziarna powinny się rozdzielać.
Zawartość wody max do  13,3 % , zawartość w 100 g gotowego produktu: tłuszcz od 1,5 g do 10 g; sól od  0,01 g  do 1 g.
Skład:  ryż 100 %
</t>
    </r>
  </si>
  <si>
    <r>
      <t xml:space="preserve">Seler konserwowy nitki w słoikach </t>
    </r>
    <r>
      <rPr>
        <sz val="11"/>
        <color rgb="FF000000"/>
        <rFont val="Calibri"/>
        <family val="2"/>
        <charset val="238"/>
      </rPr>
      <t xml:space="preserve">290 g </t>
    </r>
    <r>
      <rPr>
        <sz val="11"/>
        <rFont val="Calibri"/>
        <family val="2"/>
        <charset val="238"/>
      </rPr>
      <t xml:space="preserve"> (+/-5 %); masa po odsączeniu 160 g ,zawartośc cukru nie więcej niż 4,5 g ,bez konserwantów.</t>
    </r>
  </si>
  <si>
    <r>
      <t xml:space="preserve"> Sos sałatkowy ogrodowy w opak. </t>
    </r>
    <r>
      <rPr>
        <sz val="11"/>
        <color rgb="FF000000"/>
        <rFont val="Calibri"/>
        <family val="2"/>
        <charset val="238"/>
      </rPr>
      <t>0,7 kg (+/-5 %) typu Knorr lub równoważny. Parametry równoważności: Wydajność z 1 opakowania produktu 6 litrów sosu</t>
    </r>
    <r>
      <rPr>
        <sz val="11"/>
        <color theme="1"/>
        <rFont val="Calibri"/>
        <family val="2"/>
        <charset val="238"/>
        <scheme val="minor"/>
      </rPr>
      <t>, zawartość wody max 5 %, natka pietruszki do 6 %, gorczyca do 3,9%, szczypiorek do 2,6 %, cebula  ok. 2,6%,czosnek suszony ok. 0,3 %; zawartość w 100 g gotowego produktu: soli do 2,7 g; cukru max do 2,4 g.</t>
    </r>
    <r>
      <rPr>
        <b/>
        <sz val="11"/>
        <color rgb="FF000000"/>
        <rFont val="Calibri"/>
        <family val="2"/>
        <charset val="238"/>
      </rPr>
      <t xml:space="preserve">
</t>
    </r>
  </si>
  <si>
    <r>
      <t>Sos barbecue</t>
    </r>
    <r>
      <rPr>
        <sz val="11"/>
        <color theme="1"/>
        <rFont val="Calibri"/>
        <family val="2"/>
        <charset val="238"/>
        <scheme val="minor"/>
      </rPr>
      <t xml:space="preserve"> w opak. 1,0 kg (+/-5%)</t>
    </r>
  </si>
  <si>
    <r>
      <t>Sos pieczeniowy</t>
    </r>
    <r>
      <rPr>
        <sz val="11"/>
        <rFont val="Calibri"/>
        <family val="2"/>
        <charset val="238"/>
      </rPr>
      <t xml:space="preserve"> w opak.  1,4kg</t>
    </r>
    <r>
      <rPr>
        <sz val="11"/>
        <rFont val="Calibri"/>
        <family val="2"/>
        <charset val="238"/>
        <scheme val="minor"/>
      </rPr>
      <t xml:space="preserve"> (+/-5%) typu Knorr lub równoważny. Parametry równoważności: wydajność</t>
    </r>
    <r>
      <rPr>
        <b/>
        <sz val="11"/>
        <rFont val="Calibri"/>
        <family val="2"/>
        <charset val="238"/>
        <scheme val="minor"/>
      </rPr>
      <t xml:space="preserve"> j</t>
    </r>
    <r>
      <rPr>
        <sz val="11"/>
        <rFont val="Calibri"/>
        <family val="2"/>
        <charset val="238"/>
        <scheme val="minor"/>
      </rPr>
      <t>ednego opakowania ok. 14 litrów sosu; zawartość w 100 g gotowego produktu: soli do 1,4 g; cukru do 1,5 g. Bez dodatku konserwantów.</t>
    </r>
  </si>
  <si>
    <r>
      <t>Sos słodko kwaśny</t>
    </r>
    <r>
      <rPr>
        <sz val="11"/>
        <rFont val="Calibri"/>
        <family val="2"/>
        <charset val="238"/>
      </rPr>
      <t xml:space="preserve"> w opak. 1,5 kg</t>
    </r>
    <r>
      <rPr>
        <sz val="11"/>
        <rFont val="Calibri"/>
        <family val="2"/>
        <charset val="238"/>
        <scheme val="minor"/>
      </rPr>
      <t xml:space="preserve"> (+/-5 %) typu Knorr lub równoważny. Parametry rownoważności: wydajność z jednego opakowania ok. 7,5 litra , zawartość w 100 g gotowego produktu:  soli do 1,3 g; cukru do 11,0 g. Bez dodatku konserwantów.</t>
    </r>
  </si>
  <si>
    <r>
      <t>Sól warzona jodowana</t>
    </r>
    <r>
      <rPr>
        <sz val="11"/>
        <color theme="1"/>
        <rFont val="Calibri"/>
        <family val="2"/>
        <charset val="238"/>
        <scheme val="minor"/>
      </rPr>
      <t xml:space="preserve"> w opak. 1,0 kg (+/-5 %)</t>
    </r>
  </si>
  <si>
    <r>
      <t>Sól czosnkowa</t>
    </r>
    <r>
      <rPr>
        <sz val="11"/>
        <color theme="1"/>
        <rFont val="Calibri"/>
        <family val="2"/>
        <charset val="238"/>
        <scheme val="minor"/>
      </rPr>
      <t xml:space="preserve">  w opak. 35-45 g (+/-5 %)</t>
    </r>
  </si>
  <si>
    <r>
      <rPr>
        <b/>
        <sz val="11"/>
        <color rgb="FF000000"/>
        <rFont val="Calibri"/>
        <family val="2"/>
        <charset val="238"/>
      </rPr>
      <t>Sos sojowy</t>
    </r>
    <r>
      <rPr>
        <sz val="11"/>
        <color theme="1"/>
        <rFont val="Calibri"/>
        <family val="2"/>
        <charset val="238"/>
        <scheme val="minor"/>
      </rPr>
      <t xml:space="preserve">  w butelkach 150 ml (+/-5 %)</t>
    </r>
  </si>
  <si>
    <r>
      <t xml:space="preserve">Sok pomidorowy </t>
    </r>
    <r>
      <rPr>
        <sz val="11"/>
        <color rgb="FF000000"/>
        <rFont val="Calibri"/>
        <family val="2"/>
        <charset val="238"/>
      </rPr>
      <t xml:space="preserve">w kartonach 1,0 l (+ /- 5 %) </t>
    </r>
  </si>
  <si>
    <r>
      <t xml:space="preserve">Tymianek  w opak. </t>
    </r>
    <r>
      <rPr>
        <sz val="11"/>
        <color theme="1"/>
        <rFont val="Calibri"/>
        <family val="2"/>
        <charset val="238"/>
        <scheme val="minor"/>
      </rPr>
      <t>250 g (+/- 5 %); 100 % tymianku.Bez dodatku innych ziół</t>
    </r>
  </si>
  <si>
    <r>
      <t xml:space="preserve">Wiórki kokosowe  </t>
    </r>
    <r>
      <rPr>
        <sz val="11"/>
        <color rgb="FF000000"/>
        <rFont val="Calibri"/>
        <family val="2"/>
        <charset val="238"/>
      </rPr>
      <t xml:space="preserve">w opak. </t>
    </r>
    <r>
      <rPr>
        <sz val="11"/>
        <color theme="1"/>
        <rFont val="Calibri"/>
        <family val="2"/>
        <charset val="238"/>
        <scheme val="minor"/>
      </rPr>
      <t>100 g (+/-5%)</t>
    </r>
  </si>
  <si>
    <r>
      <t>Woda mineralna</t>
    </r>
    <r>
      <rPr>
        <sz val="11"/>
        <color theme="1"/>
        <rFont val="Calibri"/>
        <family val="2"/>
        <charset val="238"/>
        <scheme val="minor"/>
      </rPr>
      <t xml:space="preserve"> w butelkach plastikowych o poj. 1,5l gazowana</t>
    </r>
  </si>
  <si>
    <r>
      <t>Woda mineralna</t>
    </r>
    <r>
      <rPr>
        <sz val="11"/>
        <color theme="1"/>
        <rFont val="Calibri"/>
        <family val="2"/>
        <charset val="238"/>
        <scheme val="minor"/>
      </rPr>
      <t xml:space="preserve"> w butelkach plastikowych o poj. 1,5 l niegazowana</t>
    </r>
  </si>
  <si>
    <r>
      <t>Ziele angielskie</t>
    </r>
    <r>
      <rPr>
        <sz val="11"/>
        <color theme="1"/>
        <rFont val="Calibri"/>
        <family val="2"/>
        <charset val="238"/>
        <scheme val="minor"/>
      </rPr>
      <t xml:space="preserve"> w opak. 500 g (+/-5 %), 100 % ziele angielskie. Bez dodatków innych ziół</t>
    </r>
  </si>
  <si>
    <r>
      <t>Zioła prowansalskie</t>
    </r>
    <r>
      <rPr>
        <sz val="11"/>
        <color rgb="FF000000"/>
        <rFont val="Calibri"/>
        <family val="2"/>
        <charset val="238"/>
      </rPr>
      <t xml:space="preserve"> w opak. 250 g (+/-5 %)</t>
    </r>
  </si>
  <si>
    <r>
      <t xml:space="preserve"> żurek staropolski </t>
    </r>
    <r>
      <rPr>
        <sz val="11"/>
        <color rgb="FF000000"/>
        <rFont val="Calibri"/>
        <family val="2"/>
        <charset val="238"/>
      </rPr>
      <t>w butelkach plastikowych o poj. 0,5 l  (+/- 5 %)</t>
    </r>
  </si>
  <si>
    <r>
      <rPr>
        <b/>
        <sz val="11"/>
        <color rgb="FF000000"/>
        <rFont val="Calibri"/>
        <family val="2"/>
        <charset val="238"/>
      </rPr>
      <t xml:space="preserve">Żelatyna </t>
    </r>
    <r>
      <rPr>
        <sz val="11"/>
        <color theme="1"/>
        <rFont val="Calibri"/>
        <family val="2"/>
        <charset val="238"/>
        <scheme val="minor"/>
      </rPr>
      <t xml:space="preserve">  w opak. 50 g  (+/ - 5%)</t>
    </r>
  </si>
  <si>
    <r>
      <rPr>
        <b/>
        <sz val="11"/>
        <color theme="1"/>
        <rFont val="Calibri"/>
        <family val="2"/>
        <charset val="238"/>
        <scheme val="minor"/>
      </rPr>
      <t xml:space="preserve">1) *** (w przypadku zaoferowania produktu rónoważnego należy to wyraźnie zaznaczyć poprzez zapis: "produkt równoważny")     </t>
    </r>
    <r>
      <rPr>
        <sz val="11"/>
        <color theme="1"/>
        <rFont val="Calibri"/>
        <family val="2"/>
        <charset val="238"/>
        <scheme val="minor"/>
      </rPr>
      <t xml:space="preserve">                          2)    W przypadku zaoferowania produktu o wyższej lub niższej niż wskazana przez Zamawiającego gramaturze /pojemności, Wykonawca zobowiązany jest do wskazania takiej ilości sztuk zamawianego produktu, która po przemnożeniu przez zaoferowaną gramaturę/pojemność stanowić będzie ilość  wskazaną przez Zamawiającego w kolumnie nr 4. Informację o wyższej lub niższej gramaturze/pojemności należy podać w kolumnie nr 2 „Nazwa produktu wraz z podaniem wymaganych (min. lub max.) parametrów jakościowych”.  </t>
    </r>
  </si>
  <si>
    <r>
      <t>Majeranek</t>
    </r>
    <r>
      <rPr>
        <sz val="11"/>
        <color theme="1"/>
        <rFont val="Calibri"/>
        <family val="2"/>
        <charset val="238"/>
        <scheme val="minor"/>
      </rPr>
      <t xml:space="preserve">  w opak. 100 g (+/-5%); Majeranek 100 %, otarty - aromatyczny, bez dodatków innych ziół</t>
    </r>
  </si>
  <si>
    <t>Batony typu baunty 57 g (+/- 5 %) lub równoważne. Parametry równoważności: zawartość masy kokosowej - min. 21 %; oblany  czekoladą -  ok.  36 %</t>
  </si>
  <si>
    <r>
      <t>Ciastka  kr</t>
    </r>
    <r>
      <rPr>
        <b/>
        <sz val="11"/>
        <rFont val="Calibri"/>
        <family val="2"/>
        <charset val="238"/>
      </rPr>
      <t xml:space="preserve">uche, (różne rodzaje z dodatkami) w opakowaniach </t>
    </r>
    <r>
      <rPr>
        <sz val="11"/>
        <rFont val="Calibri"/>
        <family val="2"/>
        <charset val="238"/>
        <scheme val="minor"/>
      </rPr>
      <t xml:space="preserve">1,0 -  2,5 kg  (+/-5 %) </t>
    </r>
  </si>
  <si>
    <r>
      <t>Ciastka w polewie czekoladow</t>
    </r>
    <r>
      <rPr>
        <b/>
        <sz val="11"/>
        <rFont val="Calibri"/>
        <family val="2"/>
        <charset val="238"/>
      </rPr>
      <t xml:space="preserve">ej (różne rodzaje z dodatkami) </t>
    </r>
    <r>
      <rPr>
        <sz val="11"/>
        <rFont val="Calibri"/>
        <family val="2"/>
        <charset val="238"/>
        <scheme val="minor"/>
      </rPr>
      <t>w opakowaniach 1,0 - 2,5 kg (+/-5 %)</t>
    </r>
  </si>
  <si>
    <r>
      <t>Cukier puder</t>
    </r>
    <r>
      <rPr>
        <sz val="11"/>
        <color theme="1"/>
        <rFont val="Calibri"/>
        <family val="2"/>
        <charset val="238"/>
        <scheme val="minor"/>
      </rPr>
      <t xml:space="preserve"> w opakowaniach</t>
    </r>
    <r>
      <rPr>
        <sz val="11"/>
        <rFont val="Calibri"/>
        <family val="2"/>
        <charset val="238"/>
        <scheme val="minor"/>
      </rPr>
      <t xml:space="preserve">  400 g - 500 g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(+/-5%)</t>
    </r>
  </si>
  <si>
    <r>
      <t>Fasolka konserwowa czerwona i biała -</t>
    </r>
    <r>
      <rPr>
        <sz val="11"/>
        <color theme="1"/>
        <rFont val="Calibri"/>
        <family val="2"/>
        <charset val="238"/>
        <scheme val="minor"/>
      </rPr>
      <t xml:space="preserve"> 400 g (+/-5%) </t>
    </r>
    <r>
      <rPr>
        <sz val="11"/>
        <rFont val="Calibri"/>
        <family val="2"/>
        <charset val="238"/>
        <scheme val="minor"/>
      </rPr>
      <t>masa po odsączeniu  217 g - 240 g,</t>
    </r>
    <r>
      <rPr>
        <sz val="11"/>
        <color theme="1"/>
        <rFont val="Calibri"/>
        <family val="2"/>
        <charset val="238"/>
        <scheme val="minor"/>
      </rPr>
      <t xml:space="preserve"> puszka łatwo otwieralna.</t>
    </r>
  </si>
  <si>
    <r>
      <t>Groszek konserwowy</t>
    </r>
    <r>
      <rPr>
        <sz val="11"/>
        <color theme="1"/>
        <rFont val="Calibri"/>
        <family val="2"/>
        <charset val="238"/>
        <scheme val="minor"/>
      </rPr>
      <t xml:space="preserve"> typu Dawton lub równoważny 400 g (+/-5%)</t>
    </r>
    <r>
      <rPr>
        <sz val="11"/>
        <rFont val="Calibri"/>
        <family val="2"/>
        <charset val="238"/>
        <scheme val="minor"/>
      </rPr>
      <t>; masa po odsączeniu  217 g - 240 g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rFont val="Calibri"/>
        <family val="2"/>
        <charset val="238"/>
        <scheme val="minor"/>
      </rPr>
      <t xml:space="preserve"> zawartość cukru  1,6 g w 100 g odsączonego produktu;  zawartość soli nie więcej niż 69 g na 100 g produktu odsączonego;</t>
    </r>
    <r>
      <rPr>
        <sz val="11"/>
        <color theme="1"/>
        <rFont val="Calibri"/>
        <family val="2"/>
        <charset val="238"/>
        <scheme val="minor"/>
      </rPr>
      <t xml:space="preserve"> kolor zielony, soczysty, ziarna całe, nie zepsute, opakowania puszki łatwo otwieralne</t>
    </r>
  </si>
  <si>
    <r>
      <t>Herbata czarna 100 %</t>
    </r>
    <r>
      <rPr>
        <sz val="11"/>
        <rFont val="Calibri"/>
        <family val="2"/>
        <charset val="238"/>
        <scheme val="minor"/>
      </rPr>
      <t>,  saszetki, opakowanie jednostkowe 50 saszetek. Lipton lub równoważna. Parametry równoważności: wyczuwalny aromat; waga jednej saszetki  2 g (+/- 5 %); zawartość cukru nie więcej niż 0,5 g w 100 ml naparu</t>
    </r>
  </si>
  <si>
    <r>
      <t>Kurkuma</t>
    </r>
    <r>
      <rPr>
        <sz val="11"/>
        <color rgb="FF00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w opak. </t>
    </r>
    <r>
      <rPr>
        <sz val="11"/>
        <color rgb="FF000000"/>
        <rFont val="Calibri"/>
        <family val="2"/>
        <charset val="238"/>
      </rPr>
      <t xml:space="preserve"> 420 g</t>
    </r>
    <r>
      <rPr>
        <sz val="11"/>
        <color theme="1"/>
        <rFont val="Calibri"/>
        <family val="2"/>
        <charset val="238"/>
        <scheme val="minor"/>
      </rPr>
      <t xml:space="preserve">  (+ /-5 %)</t>
    </r>
  </si>
  <si>
    <r>
      <t xml:space="preserve">Konfitury: </t>
    </r>
    <r>
      <rPr>
        <sz val="11"/>
        <color theme="1"/>
        <rFont val="Calibri"/>
        <family val="2"/>
        <charset val="238"/>
        <scheme val="minor"/>
      </rPr>
      <t>brzoskwiniowa, malinowa, porzeczkowa, wiśniowa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słoikach </t>
    </r>
    <r>
      <rPr>
        <sz val="11"/>
        <color theme="1"/>
        <rFont val="Calibri"/>
        <family val="2"/>
        <charset val="238"/>
        <scheme val="minor"/>
      </rPr>
      <t xml:space="preserve">250 g (+/ -5 %) </t>
    </r>
  </si>
  <si>
    <r>
      <t>Kasza jęczmienna</t>
    </r>
    <r>
      <rPr>
        <sz val="11"/>
        <color theme="1"/>
        <rFont val="Calibri"/>
        <family val="2"/>
        <charset val="238"/>
        <scheme val="minor"/>
      </rPr>
      <t xml:space="preserve"> w opak. 1,0 kg  (+/-5 %). Kasza średnia perłowa </t>
    </r>
    <r>
      <rPr>
        <sz val="11"/>
        <rFont val="Calibri"/>
        <family val="2"/>
        <charset val="238"/>
        <scheme val="minor"/>
      </rPr>
      <t>mazurska</t>
    </r>
    <r>
      <rPr>
        <sz val="11"/>
        <color theme="1"/>
        <rFont val="Calibri"/>
        <family val="2"/>
        <charset val="238"/>
        <scheme val="minor"/>
      </rPr>
      <t xml:space="preserve">, wiejska gruba. Po ugotowaniu powinna być sypka i nie powinna się sklejać </t>
    </r>
  </si>
  <si>
    <r>
      <t>Kawa  mielona</t>
    </r>
    <r>
      <rPr>
        <sz val="11"/>
        <color theme="1"/>
        <rFont val="Calibri"/>
        <family val="2"/>
        <charset val="238"/>
        <scheme val="minor"/>
      </rPr>
      <t xml:space="preserve">  w opak. 500 g (+-5%),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100 % kawa arabika.</t>
    </r>
  </si>
  <si>
    <r>
      <t xml:space="preserve">Ketchup łagodny,pikanty </t>
    </r>
    <r>
      <rPr>
        <sz val="11"/>
        <color rgb="FF000000"/>
        <rFont val="Calibri"/>
        <family val="2"/>
        <charset val="238"/>
      </rPr>
      <t>w plastikowych butelkach 480 g</t>
    </r>
    <r>
      <rPr>
        <sz val="11"/>
        <color theme="1"/>
        <rFont val="Calibri"/>
        <family val="2"/>
        <charset val="238"/>
        <scheme val="minor"/>
      </rPr>
      <t xml:space="preserve"> (+/-5%)typu Włocławek lub równoważny. Parametry równoważności: zawartość w 100 g produktu: pomidorów min.</t>
    </r>
    <r>
      <rPr>
        <sz val="11"/>
        <rFont val="Calibri"/>
        <family val="2"/>
        <charset val="238"/>
        <scheme val="minor"/>
      </rPr>
      <t xml:space="preserve"> 160 g;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cukru nie więcej </t>
    </r>
    <r>
      <rPr>
        <sz val="11"/>
        <rFont val="Calibri"/>
        <family val="2"/>
        <charset val="238"/>
        <scheme val="minor"/>
      </rPr>
      <t>niż 23 g</t>
    </r>
    <r>
      <rPr>
        <sz val="11"/>
        <color theme="1"/>
        <rFont val="Calibri"/>
        <family val="2"/>
        <charset val="238"/>
        <scheme val="minor"/>
      </rPr>
      <t>, soli nie więcej ja</t>
    </r>
    <r>
      <rPr>
        <sz val="11"/>
        <rFont val="Calibri"/>
        <family val="2"/>
        <charset val="238"/>
        <scheme val="minor"/>
      </rPr>
      <t>k 1,6 g</t>
    </r>
    <r>
      <rPr>
        <sz val="11"/>
        <color theme="1"/>
        <rFont val="Calibri"/>
        <family val="2"/>
        <charset val="238"/>
        <scheme val="minor"/>
      </rPr>
      <t>;  konsystencja półpłynna do gęstej; bez konserwantów.</t>
    </r>
  </si>
  <si>
    <r>
      <t>Koncentrat pomidorowy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30 % </t>
    </r>
    <r>
      <rPr>
        <sz val="11"/>
        <color theme="1"/>
        <rFont val="Calibri"/>
        <family val="2"/>
        <charset val="238"/>
        <scheme val="minor"/>
      </rPr>
      <t xml:space="preserve"> w o</t>
    </r>
    <r>
      <rPr>
        <sz val="11"/>
        <rFont val="Calibri"/>
        <family val="2"/>
        <charset val="238"/>
        <scheme val="minor"/>
      </rPr>
      <t xml:space="preserve">pak. szklanych </t>
    </r>
    <r>
      <rPr>
        <sz val="11"/>
        <color theme="1"/>
        <rFont val="Calibri"/>
        <family val="2"/>
        <charset val="238"/>
        <scheme val="minor"/>
      </rPr>
      <t xml:space="preserve"> 0,97 kg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(+/-5%) typu  Włocławek lub równoważny. 
Parametry równoważności: pomidory  100 %; zawartość</t>
    </r>
    <r>
      <rPr>
        <sz val="11"/>
        <rFont val="Calibri"/>
        <family val="2"/>
        <charset val="238"/>
        <scheme val="minor"/>
      </rPr>
      <t xml:space="preserve"> w 100 g gotowego produktu: cukru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do 14 g;  soli nie więcej niż 0,08 g 
</t>
    </r>
  </si>
  <si>
    <r>
      <t>Koncentrat pomidorowy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rFont val="Calibri"/>
        <family val="2"/>
        <charset val="238"/>
        <scheme val="minor"/>
      </rPr>
      <t xml:space="preserve">w opak.  szklane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250 g-300 g, (+/-5%) typu  włocławek lub równoważny.
Paramety równoważności: pomidory   100 % ; zawartość w 1</t>
    </r>
    <r>
      <rPr>
        <sz val="11"/>
        <rFont val="Calibri"/>
        <family val="2"/>
        <charset val="238"/>
        <scheme val="minor"/>
      </rPr>
      <t xml:space="preserve">00 g gotowego produktu: cukru </t>
    </r>
    <r>
      <rPr>
        <sz val="11"/>
        <color theme="1"/>
        <rFont val="Calibri"/>
        <family val="2"/>
        <charset val="238"/>
        <scheme val="minor"/>
      </rPr>
      <t xml:space="preserve">do 15 g; soli nie więcej niż 0,08 g.
</t>
    </r>
  </si>
  <si>
    <r>
      <t>Kukurydza w puszce łatwo otwieralnej</t>
    </r>
    <r>
      <rPr>
        <sz val="11"/>
        <color theme="1"/>
        <rFont val="Calibri"/>
        <family val="2"/>
        <charset val="238"/>
        <scheme val="minor"/>
      </rPr>
      <t xml:space="preserve"> 425 </t>
    </r>
    <r>
      <rPr>
        <sz val="11"/>
        <rFont val="Calibri"/>
        <family val="2"/>
        <charset val="238"/>
        <scheme val="minor"/>
      </rPr>
      <t>ml</t>
    </r>
    <r>
      <rPr>
        <sz val="11"/>
        <color theme="1"/>
        <rFont val="Calibri"/>
        <family val="2"/>
        <charset val="238"/>
        <scheme val="minor"/>
      </rPr>
      <t xml:space="preserve">  (+/-5 %) typu bonduelle lub równoważny. Parametry równoważności:  masa po odsączeniu 285 g ( +/- 5 %); zawartość w 100 g gotoego produktu: cukru nie więcej niż 5,2 g; soli nie więcej niż 0,4 g</t>
    </r>
  </si>
  <si>
    <r>
      <t xml:space="preserve">Lubczyk  </t>
    </r>
    <r>
      <rPr>
        <sz val="11"/>
        <color rgb="FF000000"/>
        <rFont val="Calibri"/>
        <family val="2"/>
        <charset val="238"/>
      </rPr>
      <t xml:space="preserve">w opak. 500 g </t>
    </r>
    <r>
      <rPr>
        <b/>
        <sz val="11"/>
        <color rgb="FF000000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(+/- 5 %), 100 % lubczyku, bez dodatów innych ziół</t>
    </r>
  </si>
  <si>
    <r>
      <rPr>
        <b/>
        <sz val="11"/>
        <color rgb="FF000000"/>
        <rFont val="Calibri"/>
        <family val="2"/>
        <charset val="238"/>
      </rPr>
      <t>Lizak</t>
    </r>
    <r>
      <rPr>
        <sz val="11"/>
        <color theme="1"/>
        <rFont val="Calibri"/>
        <family val="2"/>
        <charset val="238"/>
        <scheme val="minor"/>
      </rPr>
      <t xml:space="preserve">   różne smaki </t>
    </r>
  </si>
  <si>
    <r>
      <t xml:space="preserve">Majonez dekoracyjny </t>
    </r>
    <r>
      <rPr>
        <sz val="11"/>
        <color rgb="FF000000"/>
        <rFont val="Calibri"/>
        <family val="2"/>
        <charset val="238"/>
      </rPr>
      <t>w opak.</t>
    </r>
    <r>
      <rPr>
        <sz val="11"/>
        <rFont val="Calibri"/>
        <family val="2"/>
        <charset val="238"/>
      </rPr>
      <t xml:space="preserve"> szklanych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400 </t>
    </r>
    <r>
      <rPr>
        <sz val="11"/>
        <rFont val="Calibri"/>
        <family val="2"/>
        <charset val="238"/>
      </rPr>
      <t>g</t>
    </r>
    <r>
      <rPr>
        <sz val="11"/>
        <color rgb="FFC0000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(+/-5%) typu Winiary lub równoważny. Parametry równoważności: żółtka jaj kurzych min. 7 %, zawartość w 100 </t>
    </r>
    <r>
      <rPr>
        <sz val="11"/>
        <rFont val="Calibri"/>
        <family val="2"/>
        <charset val="238"/>
        <scheme val="minor"/>
      </rPr>
      <t>g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gotowego produktu: tłuszczu do 68 g; bez konserwantów i sztucznych barwników
</t>
    </r>
  </si>
  <si>
    <r>
      <t>Majonez  klasyczny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w słoikach 0,815 kg  </t>
    </r>
    <r>
      <rPr>
        <sz val="11"/>
        <color theme="1"/>
        <rFont val="Calibri"/>
        <family val="2"/>
        <charset val="238"/>
        <scheme val="minor"/>
      </rPr>
      <t xml:space="preserve">(+/-5 %) typu Kętrzyński lub równoważny. Parametry równoważności: żółtka jaj kurzych min 7 %, zawartość w 100 </t>
    </r>
    <r>
      <rPr>
        <sz val="11"/>
        <rFont val="Calibri"/>
        <family val="2"/>
        <charset val="238"/>
        <scheme val="minor"/>
      </rPr>
      <t xml:space="preserve">g </t>
    </r>
    <r>
      <rPr>
        <sz val="11"/>
        <color theme="1"/>
        <rFont val="Calibri"/>
        <family val="2"/>
        <charset val="238"/>
        <scheme val="minor"/>
      </rPr>
      <t xml:space="preserve"> gotowego produktu:  tłuszczu do 68 g;
bez konserwantów i sztucznych barwników
</t>
    </r>
  </si>
  <si>
    <r>
      <rPr>
        <b/>
        <sz val="11"/>
        <color rgb="FF000000"/>
        <rFont val="Calibri"/>
        <family val="2"/>
        <charset val="238"/>
      </rPr>
      <t xml:space="preserve">Masa krówkowa </t>
    </r>
    <r>
      <rPr>
        <b/>
        <sz val="11"/>
        <color rgb="FFFF0000"/>
        <rFont val="Calibri"/>
        <family val="2"/>
        <charset val="238"/>
      </rPr>
      <t xml:space="preserve">  </t>
    </r>
    <r>
      <rPr>
        <sz val="11"/>
        <rFont val="Calibri"/>
        <family val="2"/>
        <charset val="238"/>
      </rPr>
      <t xml:space="preserve">w puszkach </t>
    </r>
    <r>
      <rPr>
        <sz val="11"/>
        <color rgb="FF000000"/>
        <rFont val="Calibri"/>
        <family val="2"/>
        <charset val="238"/>
      </rPr>
      <t>500 g</t>
    </r>
    <r>
      <rPr>
        <b/>
        <sz val="11"/>
        <color rgb="FF000000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(+/-5 %)</t>
    </r>
  </si>
  <si>
    <r>
      <t>Musztarda</t>
    </r>
    <r>
      <rPr>
        <sz val="11"/>
        <color theme="1"/>
        <rFont val="Calibri"/>
        <family val="2"/>
        <charset val="238"/>
        <scheme val="minor"/>
      </rPr>
      <t xml:space="preserve"> sarepska </t>
    </r>
    <r>
      <rPr>
        <sz val="11"/>
        <rFont val="Calibri"/>
        <family val="2"/>
        <charset val="238"/>
        <scheme val="minor"/>
      </rPr>
      <t xml:space="preserve">w tubie </t>
    </r>
    <r>
      <rPr>
        <sz val="11"/>
        <color theme="1"/>
        <rFont val="Calibri"/>
        <family val="2"/>
        <charset val="238"/>
        <scheme val="minor"/>
      </rPr>
      <t>500 g (+/- 5 )</t>
    </r>
  </si>
  <si>
    <r>
      <t>Musztarda</t>
    </r>
    <r>
      <rPr>
        <sz val="11"/>
        <color theme="1"/>
        <rFont val="Calibri"/>
        <family val="2"/>
        <charset val="238"/>
        <scheme val="minor"/>
      </rPr>
      <t xml:space="preserve"> dion </t>
    </r>
    <r>
      <rPr>
        <sz val="11"/>
        <rFont val="Calibri"/>
        <family val="2"/>
        <charset val="238"/>
        <scheme val="minor"/>
      </rPr>
      <t xml:space="preserve">w opak. szklanym </t>
    </r>
    <r>
      <rPr>
        <sz val="11"/>
        <color theme="1"/>
        <rFont val="Calibri"/>
        <family val="2"/>
        <charset val="238"/>
        <scheme val="minor"/>
      </rPr>
      <t>200 g-310 g</t>
    </r>
  </si>
  <si>
    <r>
      <t>Oliwa z oliwek</t>
    </r>
    <r>
      <rPr>
        <sz val="11"/>
        <color theme="1"/>
        <rFont val="Calibri"/>
        <family val="2"/>
        <charset val="238"/>
        <scheme val="minor"/>
      </rPr>
      <t xml:space="preserve"> w butelkach </t>
    </r>
    <r>
      <rPr>
        <sz val="11"/>
        <rFont val="Calibri"/>
        <family val="2"/>
        <charset val="238"/>
        <scheme val="minor"/>
      </rPr>
      <t>szklanych</t>
    </r>
    <r>
      <rPr>
        <sz val="11"/>
        <color theme="1"/>
        <rFont val="Calibri"/>
        <family val="2"/>
        <charset val="238"/>
        <scheme val="minor"/>
      </rPr>
      <t xml:space="preserve"> 500 ml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(+ /-5%) virgin ,z pierwszego tłoczenia</t>
    </r>
  </si>
  <si>
    <r>
      <t xml:space="preserve">Pasztet drobiowy </t>
    </r>
    <r>
      <rPr>
        <sz val="11"/>
        <rFont val="Calibri"/>
        <family val="2"/>
        <charset val="238"/>
      </rPr>
      <t xml:space="preserve">w puszce 155 g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(+/- 5 %)  typu podlaski lub równoważny. Prametry równoważności :mięso z kurcząt ,skóry z kurcząt,wątroba z kurcząt -zawartość surowców z kurcząt min. 40,7 %</t>
    </r>
  </si>
  <si>
    <r>
      <t>Przyprawa  do zup</t>
    </r>
    <r>
      <rPr>
        <sz val="11"/>
        <color theme="1"/>
        <rFont val="Calibri"/>
        <family val="2"/>
        <charset val="238"/>
        <scheme val="minor"/>
      </rPr>
      <t xml:space="preserve"> w płynie maggi typu </t>
    </r>
    <r>
      <rPr>
        <sz val="11"/>
        <rFont val="Calibri"/>
        <family val="2"/>
        <charset val="238"/>
        <scheme val="minor"/>
      </rPr>
      <t xml:space="preserve">Knorr w szklanych butelkach </t>
    </r>
    <r>
      <rPr>
        <sz val="11"/>
        <color theme="1"/>
        <rFont val="Calibri"/>
        <family val="2"/>
        <charset val="238"/>
        <scheme val="minor"/>
      </rPr>
      <t xml:space="preserve">860 ml-1000 ml (+/-5 %) lub równoważny. Parametry równoważności: zawartość w 100 ml gotowego produktu: sól od 1 g do 30 g; cukier 0,3 g do 15 g; 
</t>
    </r>
  </si>
  <si>
    <r>
      <t>Sok owocowy</t>
    </r>
    <r>
      <rPr>
        <sz val="11"/>
        <color theme="1"/>
        <rFont val="Calibri"/>
        <family val="2"/>
        <charset val="238"/>
        <scheme val="minor"/>
      </rPr>
      <t xml:space="preserve"> różne smaki o pojemności karton 1,0 l (+/- 5 %), sok owocowy , różne smaki, wyprodukowany częściowo z zagęszczonych soków naturalnych, naturalnie mętny,
do  15 g cukru w 1</t>
    </r>
    <r>
      <rPr>
        <sz val="11"/>
        <rFont val="Calibri"/>
        <family val="2"/>
        <charset val="238"/>
        <scheme val="minor"/>
      </rPr>
      <t>00 ml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produktu gotowego
</t>
    </r>
  </si>
  <si>
    <r>
      <t>Sok owocowy</t>
    </r>
    <r>
      <rPr>
        <sz val="11"/>
        <color theme="1"/>
        <rFont val="Calibri"/>
        <family val="2"/>
        <charset val="238"/>
        <scheme val="minor"/>
      </rPr>
      <t xml:space="preserve"> różne smaki (jabłkowy ,pomarańczowy, porzeczka czarna ) o pojemności 330 g butelka (+/- 5 %), sok owocowy , różne smaki, wyprodukowany częściowo z zagęszczonych soków naturalnych, naturalnie mętny,
do  15 g cukru w 10</t>
    </r>
    <r>
      <rPr>
        <sz val="11"/>
        <rFont val="Calibri"/>
        <family val="2"/>
        <charset val="238"/>
        <scheme val="minor"/>
      </rPr>
      <t>0 ml</t>
    </r>
    <r>
      <rPr>
        <sz val="11"/>
        <color theme="1"/>
        <rFont val="Calibri"/>
        <family val="2"/>
        <charset val="238"/>
        <scheme val="minor"/>
      </rPr>
      <t xml:space="preserve"> produktu gotowego
</t>
    </r>
  </si>
  <si>
    <r>
      <t>Szczaw krojony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opak. szklanych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835 g (+/-5 %)</t>
    </r>
  </si>
  <si>
    <r>
      <rPr>
        <b/>
        <sz val="11"/>
        <color rgb="FF000000"/>
        <rFont val="Calibri"/>
        <family val="2"/>
        <charset val="238"/>
      </rPr>
      <t xml:space="preserve">Wafle </t>
    </r>
    <r>
      <rPr>
        <sz val="11"/>
        <color theme="1"/>
        <rFont val="Calibri"/>
        <family val="2"/>
        <charset val="238"/>
        <scheme val="minor"/>
      </rPr>
      <t xml:space="preserve"> -  różne smaki  wyrób składający się z suchych wafli przełożonych nadzieniem o różnych smakach, typu Jutrzenka lub równoważne. Parametry równoważności: kakao o obniżonej zawartości tłuszczu od 4,3 % do 4,6 % i zawartości orzechów laskowych  od 4,2 % do 5,2 %, opakowanie od 1,0 kg -2,5 kg </t>
    </r>
  </si>
  <si>
    <r>
      <rPr>
        <b/>
        <sz val="11"/>
        <color rgb="FF000000"/>
        <rFont val="Calibri"/>
        <family val="2"/>
        <charset val="238"/>
      </rPr>
      <t xml:space="preserve">Woda mineralna </t>
    </r>
    <r>
      <rPr>
        <sz val="11"/>
        <color rgb="FF000000"/>
        <rFont val="Calibri"/>
        <family val="2"/>
        <charset val="238"/>
      </rPr>
      <t>w butelkach</t>
    </r>
    <r>
      <rPr>
        <sz val="11"/>
        <rFont val="Calibri"/>
        <family val="2"/>
        <charset val="238"/>
      </rPr>
      <t xml:space="preserve"> plastikowyc</t>
    </r>
    <r>
      <rPr>
        <sz val="11"/>
        <color rgb="FF000000"/>
        <rFont val="Calibri"/>
        <family val="2"/>
        <charset val="238"/>
      </rPr>
      <t xml:space="preserve">h o poj. </t>
    </r>
    <r>
      <rPr>
        <sz val="11"/>
        <color theme="1"/>
        <rFont val="Calibri"/>
        <family val="2"/>
        <charset val="238"/>
        <scheme val="minor"/>
      </rPr>
      <t>0,5 l  lekko gazowana</t>
    </r>
  </si>
  <si>
    <r>
      <t>Woda mineralna</t>
    </r>
    <r>
      <rPr>
        <sz val="11"/>
        <color theme="1"/>
        <rFont val="Calibri"/>
        <family val="2"/>
        <charset val="238"/>
        <scheme val="minor"/>
      </rPr>
      <t xml:space="preserve"> w butelkach </t>
    </r>
    <r>
      <rPr>
        <sz val="11"/>
        <rFont val="Calibri"/>
        <family val="2"/>
        <charset val="238"/>
        <scheme val="minor"/>
      </rPr>
      <t xml:space="preserve">plastikowych </t>
    </r>
    <r>
      <rPr>
        <sz val="11"/>
        <color theme="1"/>
        <rFont val="Calibri"/>
        <family val="2"/>
        <charset val="238"/>
        <scheme val="minor"/>
      </rPr>
      <t>o poj. 0,5 l niegazowana</t>
    </r>
  </si>
  <si>
    <r>
      <t>Żurek zupa w proszku w opak. 49 g (+/-5% 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</si>
  <si>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</rPr>
      <t>Koncentrat barszczu czerwonego</t>
    </r>
    <r>
      <rPr>
        <sz val="11"/>
        <rFont val="Calibri"/>
        <family val="2"/>
        <charset val="238"/>
        <scheme val="minor"/>
      </rPr>
      <t xml:space="preserve">  w opak. szklanych 380-500 ml (+/-5 %)typu Rolnik lub równoważny. Parametry równoważności: zawartość na 100 ml gotowego produktu: cukru do 15 g; soli do 1 g</t>
    </r>
  </si>
  <si>
    <r>
      <rPr>
        <b/>
        <sz val="11"/>
        <rFont val="Calibri"/>
        <family val="2"/>
        <charset val="238"/>
      </rPr>
      <t>Czekolada gorzka</t>
    </r>
    <r>
      <rPr>
        <sz val="11"/>
        <rFont val="Calibri"/>
        <family val="2"/>
        <charset val="238"/>
        <scheme val="minor"/>
      </rPr>
      <t xml:space="preserve">  100 g (+/-5 %) typu Wawel lub równoważna. Parametry równoważności : od 75 % - 80 % masy kakaowej, kakao o obniżonej zawartości tłuszczu do 3,8%</t>
    </r>
  </si>
  <si>
    <r>
      <t>Czekolada mleczna</t>
    </r>
    <r>
      <rPr>
        <sz val="11"/>
        <color theme="1"/>
        <rFont val="Calibri"/>
        <family val="2"/>
        <charset val="238"/>
        <scheme val="minor"/>
      </rPr>
      <t xml:space="preserve"> 100g  (+/-5%)  o składzie: nie mniej niż 25 % masy kakaowej i  minimum 14 %</t>
    </r>
    <r>
      <rPr>
        <sz val="11"/>
        <color rgb="FF00B0F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masy mlecznej.</t>
    </r>
  </si>
  <si>
    <r>
      <rPr>
        <b/>
        <sz val="11"/>
        <rFont val="Calibri"/>
        <family val="2"/>
        <charset val="238"/>
        <scheme val="minor"/>
      </rPr>
      <t xml:space="preserve">Olej rzepakowy jadalny </t>
    </r>
    <r>
      <rPr>
        <sz val="11"/>
        <rFont val="Calibri"/>
        <family val="2"/>
        <charset val="238"/>
        <scheme val="minor"/>
      </rPr>
      <t xml:space="preserve">w butelkach plastikowych o poj. 1,0 l (+/- 5 %); gat. I; typu  Kujawski  lub równoważny. Parametry równoważności: 100 % rafinowany olej rzepakowy z pierwszego tłoczenia, filtrowany na zimno. Ilość nasyconych kwasów tłuszczowych min. 14 %  i kwas  linolowy omega-6  min. 68 %.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</si>
</sst>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/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wrapText="1"/>
    </xf>
    <xf numFmtId="0" fontId="2" fillId="0" borderId="2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2" fillId="0" borderId="11" xfId="0" applyFont="1" applyBorder="1" applyAlignment="1"/>
    <xf numFmtId="0" fontId="0" fillId="0" borderId="6" xfId="0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6" xfId="0" applyFont="1" applyBorder="1"/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9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tabSelected="1" topLeftCell="A133" workbookViewId="0">
      <selection activeCell="B144" sqref="B144"/>
    </sheetView>
  </sheetViews>
  <sheetFormatPr defaultRowHeight="15" x14ac:dyDescent="0.25"/>
  <cols>
    <col min="1" max="1" width="5.140625" customWidth="1"/>
    <col min="2" max="2" width="46.85546875" customWidth="1"/>
    <col min="3" max="3" width="6.85546875" customWidth="1"/>
    <col min="4" max="4" width="7.42578125" customWidth="1"/>
    <col min="7" max="7" width="8.140625" customWidth="1"/>
    <col min="8" max="8" width="9" customWidth="1"/>
    <col min="9" max="9" width="20.140625" customWidth="1"/>
  </cols>
  <sheetData>
    <row r="1" spans="1:9" x14ac:dyDescent="0.25">
      <c r="H1" t="s">
        <v>127</v>
      </c>
    </row>
    <row r="2" spans="1:9" ht="15.75" x14ac:dyDescent="0.25">
      <c r="B2" s="78" t="s">
        <v>128</v>
      </c>
      <c r="C2" s="78"/>
      <c r="D2" s="78"/>
      <c r="E2" s="78"/>
      <c r="F2" s="78"/>
    </row>
    <row r="5" spans="1:9" ht="15.75" x14ac:dyDescent="0.25">
      <c r="B5" s="35" t="s">
        <v>129</v>
      </c>
    </row>
    <row r="7" spans="1:9" ht="15.75" x14ac:dyDescent="0.25">
      <c r="B7" s="35" t="s">
        <v>130</v>
      </c>
    </row>
    <row r="9" spans="1:9" ht="14.25" customHeight="1" x14ac:dyDescent="0.25"/>
    <row r="10" spans="1:9" hidden="1" x14ac:dyDescent="0.25"/>
    <row r="11" spans="1:9" ht="15" customHeight="1" x14ac:dyDescent="0.25">
      <c r="A11" s="82" t="s">
        <v>0</v>
      </c>
      <c r="B11" s="83" t="s">
        <v>126</v>
      </c>
      <c r="C11" s="82" t="s">
        <v>1</v>
      </c>
      <c r="D11" s="83" t="s">
        <v>118</v>
      </c>
      <c r="E11" s="83" t="s">
        <v>157</v>
      </c>
      <c r="F11" s="79" t="s">
        <v>119</v>
      </c>
      <c r="G11" s="80" t="s">
        <v>120</v>
      </c>
      <c r="H11" s="80" t="s">
        <v>121</v>
      </c>
      <c r="I11" s="80" t="s">
        <v>159</v>
      </c>
    </row>
    <row r="12" spans="1:9" ht="46.5" customHeight="1" x14ac:dyDescent="0.25">
      <c r="A12" s="82"/>
      <c r="B12" s="83"/>
      <c r="C12" s="82"/>
      <c r="D12" s="83"/>
      <c r="E12" s="83"/>
      <c r="F12" s="79"/>
      <c r="G12" s="81"/>
      <c r="H12" s="81"/>
      <c r="I12" s="81"/>
    </row>
    <row r="13" spans="1:9" ht="15" customHeight="1" x14ac:dyDescent="0.25">
      <c r="A13" s="1" t="s">
        <v>2</v>
      </c>
      <c r="B13" s="2" t="s">
        <v>3</v>
      </c>
      <c r="C13" s="1" t="s">
        <v>4</v>
      </c>
      <c r="D13" s="1" t="s">
        <v>5</v>
      </c>
      <c r="E13" s="1" t="s">
        <v>6</v>
      </c>
      <c r="F13" s="26" t="s">
        <v>7</v>
      </c>
      <c r="G13" s="33" t="s">
        <v>12</v>
      </c>
      <c r="H13" s="33" t="s">
        <v>13</v>
      </c>
      <c r="I13" s="33" t="s">
        <v>11</v>
      </c>
    </row>
    <row r="14" spans="1:9" ht="48.75" customHeight="1" thickBot="1" x14ac:dyDescent="0.3">
      <c r="A14" s="2" t="s">
        <v>8</v>
      </c>
      <c r="B14" s="58" t="s">
        <v>9</v>
      </c>
      <c r="C14" s="59"/>
      <c r="D14" s="59"/>
      <c r="E14" s="59"/>
      <c r="F14" s="60"/>
      <c r="G14" s="61"/>
      <c r="H14" s="61"/>
      <c r="I14" s="61"/>
    </row>
    <row r="15" spans="1:9" ht="45.75" customHeight="1" x14ac:dyDescent="0.25">
      <c r="A15" s="3" t="s">
        <v>2</v>
      </c>
      <c r="B15" s="15" t="s">
        <v>155</v>
      </c>
      <c r="C15" s="20" t="s">
        <v>10</v>
      </c>
      <c r="D15" s="13">
        <v>180</v>
      </c>
      <c r="E15" s="13"/>
      <c r="F15" s="29">
        <f t="shared" ref="F15:F23" si="0">D15*E15</f>
        <v>0</v>
      </c>
      <c r="G15" s="57"/>
      <c r="H15" s="57">
        <f t="shared" ref="H15:H44" si="1">F15+G15</f>
        <v>0</v>
      </c>
      <c r="I15" s="57"/>
    </row>
    <row r="16" spans="1:9" ht="44.25" customHeight="1" x14ac:dyDescent="0.25">
      <c r="A16" s="3" t="s">
        <v>3</v>
      </c>
      <c r="B16" s="11" t="s">
        <v>170</v>
      </c>
      <c r="C16" s="1" t="s">
        <v>156</v>
      </c>
      <c r="D16" s="1">
        <v>18</v>
      </c>
      <c r="E16" s="1"/>
      <c r="F16" s="27">
        <f t="shared" si="0"/>
        <v>0</v>
      </c>
      <c r="G16" s="32"/>
      <c r="H16" s="32">
        <f t="shared" si="1"/>
        <v>0</v>
      </c>
      <c r="I16" s="32"/>
    </row>
    <row r="17" spans="1:9" ht="60" x14ac:dyDescent="0.25">
      <c r="A17" s="1" t="s">
        <v>4</v>
      </c>
      <c r="B17" s="50" t="s">
        <v>251</v>
      </c>
      <c r="C17" s="1" t="s">
        <v>10</v>
      </c>
      <c r="D17" s="1">
        <v>300</v>
      </c>
      <c r="E17" s="1"/>
      <c r="F17" s="27">
        <f t="shared" si="0"/>
        <v>0</v>
      </c>
      <c r="G17" s="32"/>
      <c r="H17" s="32">
        <f t="shared" si="1"/>
        <v>0</v>
      </c>
      <c r="I17" s="32"/>
    </row>
    <row r="18" spans="1:9" ht="60" x14ac:dyDescent="0.25">
      <c r="A18" s="3" t="s">
        <v>5</v>
      </c>
      <c r="B18" s="50" t="s">
        <v>158</v>
      </c>
      <c r="C18" s="1" t="s">
        <v>10</v>
      </c>
      <c r="D18" s="1">
        <v>300</v>
      </c>
      <c r="E18" s="1"/>
      <c r="F18" s="27">
        <f t="shared" si="0"/>
        <v>0</v>
      </c>
      <c r="G18" s="32"/>
      <c r="H18" s="32">
        <f t="shared" si="1"/>
        <v>0</v>
      </c>
      <c r="I18" s="32"/>
    </row>
    <row r="19" spans="1:9" ht="60" x14ac:dyDescent="0.25">
      <c r="A19" s="1" t="s">
        <v>6</v>
      </c>
      <c r="B19" s="50" t="s">
        <v>164</v>
      </c>
      <c r="C19" s="1" t="s">
        <v>10</v>
      </c>
      <c r="D19" s="1">
        <v>200</v>
      </c>
      <c r="E19" s="1"/>
      <c r="F19" s="27">
        <f t="shared" si="0"/>
        <v>0</v>
      </c>
      <c r="G19" s="32"/>
      <c r="H19" s="32">
        <f t="shared" si="1"/>
        <v>0</v>
      </c>
      <c r="I19" s="32"/>
    </row>
    <row r="20" spans="1:9" ht="60" x14ac:dyDescent="0.25">
      <c r="A20" s="3" t="s">
        <v>7</v>
      </c>
      <c r="B20" s="50" t="s">
        <v>160</v>
      </c>
      <c r="C20" s="1" t="s">
        <v>10</v>
      </c>
      <c r="D20" s="1">
        <v>500</v>
      </c>
      <c r="E20" s="1"/>
      <c r="F20" s="27">
        <f t="shared" si="0"/>
        <v>0</v>
      </c>
      <c r="G20" s="32"/>
      <c r="H20" s="32">
        <f t="shared" si="1"/>
        <v>0</v>
      </c>
      <c r="I20" s="32"/>
    </row>
    <row r="21" spans="1:9" ht="75" x14ac:dyDescent="0.25">
      <c r="A21" s="1" t="s">
        <v>11</v>
      </c>
      <c r="B21" s="50" t="s">
        <v>165</v>
      </c>
      <c r="C21" s="1" t="s">
        <v>10</v>
      </c>
      <c r="D21" s="1">
        <v>200</v>
      </c>
      <c r="E21" s="1"/>
      <c r="F21" s="27">
        <f t="shared" si="0"/>
        <v>0</v>
      </c>
      <c r="G21" s="32"/>
      <c r="H21" s="32">
        <f t="shared" si="1"/>
        <v>0</v>
      </c>
      <c r="I21" s="32"/>
    </row>
    <row r="22" spans="1:9" ht="60" x14ac:dyDescent="0.25">
      <c r="A22" s="3" t="s">
        <v>12</v>
      </c>
      <c r="B22" s="50" t="s">
        <v>166</v>
      </c>
      <c r="C22" s="1" t="s">
        <v>10</v>
      </c>
      <c r="D22" s="1">
        <v>200</v>
      </c>
      <c r="E22" s="1"/>
      <c r="F22" s="27">
        <f t="shared" si="0"/>
        <v>0</v>
      </c>
      <c r="G22" s="32"/>
      <c r="H22" s="32">
        <f t="shared" si="1"/>
        <v>0</v>
      </c>
      <c r="I22" s="32"/>
    </row>
    <row r="23" spans="1:9" ht="42.75" customHeight="1" x14ac:dyDescent="0.25">
      <c r="A23" s="1" t="s">
        <v>13</v>
      </c>
      <c r="B23" s="9" t="s">
        <v>171</v>
      </c>
      <c r="C23" s="1" t="s">
        <v>10</v>
      </c>
      <c r="D23" s="1">
        <v>10</v>
      </c>
      <c r="E23" s="1"/>
      <c r="F23" s="27">
        <f t="shared" si="0"/>
        <v>0</v>
      </c>
      <c r="G23" s="32"/>
      <c r="H23" s="32">
        <f t="shared" si="1"/>
        <v>0</v>
      </c>
      <c r="I23" s="32"/>
    </row>
    <row r="24" spans="1:9" ht="39" customHeight="1" x14ac:dyDescent="0.25">
      <c r="A24" s="3" t="s">
        <v>14</v>
      </c>
      <c r="B24" s="8" t="s">
        <v>179</v>
      </c>
      <c r="C24" s="5" t="s">
        <v>10</v>
      </c>
      <c r="D24" s="1">
        <v>10</v>
      </c>
      <c r="E24" s="1"/>
      <c r="F24" s="27">
        <f t="shared" ref="F24:F71" si="2">D24*E24</f>
        <v>0</v>
      </c>
      <c r="G24" s="32"/>
      <c r="H24" s="32">
        <f t="shared" si="1"/>
        <v>0</v>
      </c>
      <c r="I24" s="32"/>
    </row>
    <row r="25" spans="1:9" ht="51.75" customHeight="1" x14ac:dyDescent="0.25">
      <c r="A25" s="1" t="s">
        <v>15</v>
      </c>
      <c r="B25" s="34" t="s">
        <v>252</v>
      </c>
      <c r="C25" s="5" t="s">
        <v>36</v>
      </c>
      <c r="D25" s="53">
        <v>5</v>
      </c>
      <c r="E25" s="1"/>
      <c r="F25" s="27">
        <f t="shared" si="2"/>
        <v>0</v>
      </c>
      <c r="G25" s="32"/>
      <c r="H25" s="32">
        <f t="shared" si="1"/>
        <v>0</v>
      </c>
      <c r="I25" s="32"/>
    </row>
    <row r="26" spans="1:9" ht="34.5" customHeight="1" x14ac:dyDescent="0.25">
      <c r="A26" s="3" t="s">
        <v>16</v>
      </c>
      <c r="B26" s="7" t="s">
        <v>253</v>
      </c>
      <c r="C26" s="5" t="s">
        <v>36</v>
      </c>
      <c r="D26" s="53">
        <v>5</v>
      </c>
      <c r="E26" s="1"/>
      <c r="F26" s="27">
        <f t="shared" si="2"/>
        <v>0</v>
      </c>
      <c r="G26" s="32"/>
      <c r="H26" s="32">
        <f t="shared" si="1"/>
        <v>0</v>
      </c>
      <c r="I26" s="32"/>
    </row>
    <row r="27" spans="1:9" ht="28.5" customHeight="1" x14ac:dyDescent="0.25">
      <c r="A27" s="1" t="s">
        <v>17</v>
      </c>
      <c r="B27" s="6" t="s">
        <v>173</v>
      </c>
      <c r="C27" s="5" t="s">
        <v>36</v>
      </c>
      <c r="D27" s="1">
        <v>900</v>
      </c>
      <c r="E27" s="1"/>
      <c r="F27" s="27">
        <f t="shared" si="2"/>
        <v>0</v>
      </c>
      <c r="G27" s="32"/>
      <c r="H27" s="32">
        <f t="shared" si="1"/>
        <v>0</v>
      </c>
      <c r="I27" s="32"/>
    </row>
    <row r="28" spans="1:9" ht="25.5" customHeight="1" x14ac:dyDescent="0.25">
      <c r="A28" s="3" t="s">
        <v>18</v>
      </c>
      <c r="B28" s="47" t="s">
        <v>174</v>
      </c>
      <c r="C28" s="1" t="s">
        <v>156</v>
      </c>
      <c r="D28" s="1">
        <v>5</v>
      </c>
      <c r="E28" s="1"/>
      <c r="F28" s="27">
        <f t="shared" si="2"/>
        <v>0</v>
      </c>
      <c r="G28" s="32"/>
      <c r="H28" s="32">
        <f t="shared" si="1"/>
        <v>0</v>
      </c>
      <c r="I28" s="32"/>
    </row>
    <row r="29" spans="1:9" ht="30.75" customHeight="1" x14ac:dyDescent="0.25">
      <c r="A29" s="1" t="s">
        <v>19</v>
      </c>
      <c r="B29" s="48" t="s">
        <v>254</v>
      </c>
      <c r="C29" s="21" t="s">
        <v>36</v>
      </c>
      <c r="D29" s="10">
        <v>5</v>
      </c>
      <c r="E29" s="10"/>
      <c r="F29" s="28">
        <f t="shared" si="2"/>
        <v>0</v>
      </c>
      <c r="G29" s="32"/>
      <c r="H29" s="32">
        <f t="shared" si="1"/>
        <v>0</v>
      </c>
      <c r="I29" s="32"/>
    </row>
    <row r="30" spans="1:9" ht="27" customHeight="1" x14ac:dyDescent="0.25">
      <c r="A30" s="3" t="s">
        <v>20</v>
      </c>
      <c r="B30" s="42" t="s">
        <v>175</v>
      </c>
      <c r="C30" s="5" t="s">
        <v>156</v>
      </c>
      <c r="D30" s="1">
        <v>150</v>
      </c>
      <c r="E30" s="3"/>
      <c r="F30" s="27">
        <f t="shared" si="2"/>
        <v>0</v>
      </c>
      <c r="G30" s="32"/>
      <c r="H30" s="32">
        <f t="shared" si="1"/>
        <v>0</v>
      </c>
      <c r="I30" s="32"/>
    </row>
    <row r="31" spans="1:9" ht="90" x14ac:dyDescent="0.25">
      <c r="A31" s="1" t="s">
        <v>21</v>
      </c>
      <c r="B31" s="34" t="s">
        <v>172</v>
      </c>
      <c r="C31" s="13" t="s">
        <v>36</v>
      </c>
      <c r="D31" s="13">
        <v>18</v>
      </c>
      <c r="E31" s="13"/>
      <c r="F31" s="29">
        <f t="shared" si="2"/>
        <v>0</v>
      </c>
      <c r="G31" s="32"/>
      <c r="H31" s="32">
        <f t="shared" si="1"/>
        <v>0</v>
      </c>
      <c r="I31" s="32"/>
    </row>
    <row r="32" spans="1:9" ht="90" x14ac:dyDescent="0.25">
      <c r="A32" s="3" t="s">
        <v>22</v>
      </c>
      <c r="B32" s="11" t="s">
        <v>161</v>
      </c>
      <c r="C32" s="13" t="s">
        <v>36</v>
      </c>
      <c r="D32" s="13">
        <v>14</v>
      </c>
      <c r="E32" s="13"/>
      <c r="F32" s="29">
        <f t="shared" si="2"/>
        <v>0</v>
      </c>
      <c r="G32" s="32"/>
      <c r="H32" s="32">
        <f t="shared" si="1"/>
        <v>0</v>
      </c>
      <c r="I32" s="32"/>
    </row>
    <row r="33" spans="1:9" ht="75" x14ac:dyDescent="0.25">
      <c r="A33" s="1" t="s">
        <v>23</v>
      </c>
      <c r="B33" s="11" t="s">
        <v>162</v>
      </c>
      <c r="C33" s="13" t="s">
        <v>36</v>
      </c>
      <c r="D33" s="13">
        <v>16</v>
      </c>
      <c r="E33" s="13"/>
      <c r="F33" s="29">
        <f t="shared" si="2"/>
        <v>0</v>
      </c>
      <c r="G33" s="32"/>
      <c r="H33" s="32">
        <f t="shared" si="1"/>
        <v>0</v>
      </c>
      <c r="I33" s="32"/>
    </row>
    <row r="34" spans="1:9" ht="30" x14ac:dyDescent="0.25">
      <c r="A34" s="3" t="s">
        <v>24</v>
      </c>
      <c r="B34" s="11" t="s">
        <v>176</v>
      </c>
      <c r="C34" s="13" t="s">
        <v>36</v>
      </c>
      <c r="D34" s="13">
        <v>15</v>
      </c>
      <c r="E34" s="13"/>
      <c r="F34" s="29">
        <f t="shared" si="2"/>
        <v>0</v>
      </c>
      <c r="G34" s="32"/>
      <c r="H34" s="32">
        <f t="shared" si="1"/>
        <v>0</v>
      </c>
      <c r="I34" s="32"/>
    </row>
    <row r="35" spans="1:9" ht="75" x14ac:dyDescent="0.25">
      <c r="A35" s="1" t="s">
        <v>25</v>
      </c>
      <c r="B35" s="11" t="s">
        <v>177</v>
      </c>
      <c r="C35" s="13" t="s">
        <v>36</v>
      </c>
      <c r="D35" s="13">
        <v>15</v>
      </c>
      <c r="E35" s="13"/>
      <c r="F35" s="29">
        <f t="shared" si="2"/>
        <v>0</v>
      </c>
      <c r="G35" s="32"/>
      <c r="H35" s="32">
        <f t="shared" si="1"/>
        <v>0</v>
      </c>
      <c r="I35" s="32"/>
    </row>
    <row r="36" spans="1:9" ht="22.5" customHeight="1" x14ac:dyDescent="0.25">
      <c r="A36" s="3" t="s">
        <v>26</v>
      </c>
      <c r="B36" s="7" t="s">
        <v>163</v>
      </c>
      <c r="C36" s="51" t="s">
        <v>156</v>
      </c>
      <c r="D36" s="13">
        <v>10</v>
      </c>
      <c r="E36" s="13"/>
      <c r="F36" s="29">
        <f t="shared" si="2"/>
        <v>0</v>
      </c>
      <c r="G36" s="32"/>
      <c r="H36" s="32">
        <f t="shared" si="1"/>
        <v>0</v>
      </c>
      <c r="I36" s="32"/>
    </row>
    <row r="37" spans="1:9" ht="33.75" customHeight="1" x14ac:dyDescent="0.25">
      <c r="A37" s="1" t="s">
        <v>27</v>
      </c>
      <c r="B37" s="7" t="s">
        <v>178</v>
      </c>
      <c r="C37" s="5" t="s">
        <v>156</v>
      </c>
      <c r="D37" s="1">
        <v>5</v>
      </c>
      <c r="E37" s="1"/>
      <c r="F37" s="27">
        <f t="shared" si="2"/>
        <v>0</v>
      </c>
      <c r="G37" s="32"/>
      <c r="H37" s="32">
        <f t="shared" si="1"/>
        <v>0</v>
      </c>
      <c r="I37" s="32"/>
    </row>
    <row r="38" spans="1:9" ht="60" x14ac:dyDescent="0.25">
      <c r="A38" s="3" t="s">
        <v>28</v>
      </c>
      <c r="B38" s="75" t="s">
        <v>284</v>
      </c>
      <c r="C38" s="1" t="s">
        <v>10</v>
      </c>
      <c r="D38" s="1">
        <v>40</v>
      </c>
      <c r="E38" s="1"/>
      <c r="F38" s="27">
        <f t="shared" si="2"/>
        <v>0</v>
      </c>
      <c r="G38" s="32"/>
      <c r="H38" s="32">
        <f t="shared" si="1"/>
        <v>0</v>
      </c>
      <c r="I38" s="32"/>
    </row>
    <row r="39" spans="1:9" ht="77.25" customHeight="1" x14ac:dyDescent="0.25">
      <c r="A39" s="1" t="s">
        <v>29</v>
      </c>
      <c r="B39" s="7" t="s">
        <v>285</v>
      </c>
      <c r="C39" s="5" t="s">
        <v>10</v>
      </c>
      <c r="D39" s="1">
        <v>240</v>
      </c>
      <c r="E39" s="1"/>
      <c r="F39" s="27">
        <f t="shared" si="2"/>
        <v>0</v>
      </c>
      <c r="G39" s="32"/>
      <c r="H39" s="32">
        <f t="shared" si="1"/>
        <v>0</v>
      </c>
      <c r="I39" s="32"/>
    </row>
    <row r="40" spans="1:9" ht="52.5" customHeight="1" x14ac:dyDescent="0.25">
      <c r="A40" s="1" t="s">
        <v>30</v>
      </c>
      <c r="B40" s="11" t="s">
        <v>255</v>
      </c>
      <c r="C40" s="1" t="s">
        <v>10</v>
      </c>
      <c r="D40" s="1">
        <v>200</v>
      </c>
      <c r="E40" s="1"/>
      <c r="F40" s="27">
        <f t="shared" si="2"/>
        <v>0</v>
      </c>
      <c r="G40" s="32"/>
      <c r="H40" s="32">
        <f t="shared" si="1"/>
        <v>0</v>
      </c>
      <c r="I40" s="32"/>
    </row>
    <row r="41" spans="1:9" ht="22.5" customHeight="1" x14ac:dyDescent="0.25">
      <c r="A41" s="3" t="s">
        <v>31</v>
      </c>
      <c r="B41" s="12" t="s">
        <v>168</v>
      </c>
      <c r="C41" s="1" t="s">
        <v>156</v>
      </c>
      <c r="D41" s="1">
        <v>2</v>
      </c>
      <c r="E41" s="1"/>
      <c r="F41" s="27">
        <f t="shared" si="2"/>
        <v>0</v>
      </c>
      <c r="G41" s="32"/>
      <c r="H41" s="32">
        <f t="shared" si="1"/>
        <v>0</v>
      </c>
      <c r="I41" s="32"/>
    </row>
    <row r="42" spans="1:9" ht="25.5" customHeight="1" x14ac:dyDescent="0.25">
      <c r="A42" s="1" t="s">
        <v>32</v>
      </c>
      <c r="B42" s="15" t="s">
        <v>167</v>
      </c>
      <c r="C42" s="1" t="s">
        <v>156</v>
      </c>
      <c r="D42" s="1">
        <v>10</v>
      </c>
      <c r="E42" s="1"/>
      <c r="F42" s="27">
        <f t="shared" si="2"/>
        <v>0</v>
      </c>
      <c r="G42" s="32"/>
      <c r="H42" s="32">
        <f t="shared" si="1"/>
        <v>0</v>
      </c>
      <c r="I42" s="32"/>
    </row>
    <row r="43" spans="1:9" ht="36" customHeight="1" x14ac:dyDescent="0.25">
      <c r="A43" s="3" t="s">
        <v>33</v>
      </c>
      <c r="B43" s="7" t="s">
        <v>169</v>
      </c>
      <c r="C43" s="5" t="s">
        <v>156</v>
      </c>
      <c r="D43" s="1">
        <v>40</v>
      </c>
      <c r="E43" s="1"/>
      <c r="F43" s="27">
        <f t="shared" si="2"/>
        <v>0</v>
      </c>
      <c r="G43" s="32"/>
      <c r="H43" s="32">
        <f t="shared" si="1"/>
        <v>0</v>
      </c>
      <c r="I43" s="32"/>
    </row>
    <row r="44" spans="1:9" ht="78" customHeight="1" x14ac:dyDescent="0.25">
      <c r="A44" s="1" t="s">
        <v>34</v>
      </c>
      <c r="B44" s="84" t="s">
        <v>256</v>
      </c>
      <c r="C44" s="73" t="s">
        <v>10</v>
      </c>
      <c r="D44" s="1">
        <v>300</v>
      </c>
      <c r="E44" s="1"/>
      <c r="F44" s="27">
        <f t="shared" si="2"/>
        <v>0</v>
      </c>
      <c r="G44" s="32"/>
      <c r="H44" s="32">
        <f t="shared" si="1"/>
        <v>0</v>
      </c>
      <c r="I44" s="32"/>
    </row>
    <row r="45" spans="1:9" ht="75" x14ac:dyDescent="0.25">
      <c r="A45" s="3" t="s">
        <v>35</v>
      </c>
      <c r="B45" s="54" t="s">
        <v>257</v>
      </c>
      <c r="C45" s="5" t="s">
        <v>156</v>
      </c>
      <c r="D45" s="1">
        <v>140</v>
      </c>
      <c r="E45" s="1"/>
      <c r="F45" s="27">
        <f t="shared" si="2"/>
        <v>0</v>
      </c>
      <c r="G45" s="32"/>
      <c r="H45" s="32">
        <f t="shared" ref="H45:H65" si="3">F45+G45</f>
        <v>0</v>
      </c>
      <c r="I45" s="32"/>
    </row>
    <row r="46" spans="1:9" ht="42.75" customHeight="1" x14ac:dyDescent="0.25">
      <c r="A46" s="3" t="s">
        <v>37</v>
      </c>
      <c r="B46" s="7" t="s">
        <v>181</v>
      </c>
      <c r="C46" s="5" t="s">
        <v>156</v>
      </c>
      <c r="D46" s="1">
        <v>4</v>
      </c>
      <c r="E46" s="1"/>
      <c r="F46" s="27">
        <f t="shared" si="2"/>
        <v>0</v>
      </c>
      <c r="G46" s="32"/>
      <c r="H46" s="32">
        <f t="shared" si="3"/>
        <v>0</v>
      </c>
      <c r="I46" s="32"/>
    </row>
    <row r="47" spans="1:9" ht="26.25" customHeight="1" x14ac:dyDescent="0.25">
      <c r="A47" s="1" t="s">
        <v>38</v>
      </c>
      <c r="B47" s="16" t="s">
        <v>180</v>
      </c>
      <c r="C47" s="5" t="s">
        <v>156</v>
      </c>
      <c r="D47" s="1">
        <v>20</v>
      </c>
      <c r="E47" s="1"/>
      <c r="F47" s="27">
        <f t="shared" si="2"/>
        <v>0</v>
      </c>
      <c r="G47" s="32"/>
      <c r="H47" s="32">
        <f t="shared" si="3"/>
        <v>0</v>
      </c>
      <c r="I47" s="32"/>
    </row>
    <row r="48" spans="1:9" ht="34.5" customHeight="1" x14ac:dyDescent="0.25">
      <c r="A48" s="3" t="s">
        <v>39</v>
      </c>
      <c r="B48" s="16" t="s">
        <v>258</v>
      </c>
      <c r="C48" s="5" t="s">
        <v>156</v>
      </c>
      <c r="D48" s="1">
        <v>5</v>
      </c>
      <c r="E48" s="1"/>
      <c r="F48" s="27">
        <f t="shared" si="2"/>
        <v>0</v>
      </c>
      <c r="G48" s="32"/>
      <c r="H48" s="32">
        <f t="shared" si="3"/>
        <v>0</v>
      </c>
      <c r="I48" s="32"/>
    </row>
    <row r="49" spans="1:9" ht="32.25" customHeight="1" x14ac:dyDescent="0.25">
      <c r="A49" s="1" t="s">
        <v>40</v>
      </c>
      <c r="B49" s="16" t="s">
        <v>182</v>
      </c>
      <c r="C49" s="5" t="s">
        <v>156</v>
      </c>
      <c r="D49" s="74">
        <v>1</v>
      </c>
      <c r="E49" s="18"/>
      <c r="F49" s="30">
        <f t="shared" si="2"/>
        <v>0</v>
      </c>
      <c r="G49" s="32"/>
      <c r="H49" s="32">
        <f t="shared" si="3"/>
        <v>0</v>
      </c>
      <c r="I49" s="32"/>
    </row>
    <row r="50" spans="1:9" ht="39" customHeight="1" x14ac:dyDescent="0.25">
      <c r="A50" s="3" t="s">
        <v>41</v>
      </c>
      <c r="B50" s="7" t="s">
        <v>259</v>
      </c>
      <c r="C50" s="1" t="s">
        <v>10</v>
      </c>
      <c r="D50" s="1">
        <v>10</v>
      </c>
      <c r="E50" s="1"/>
      <c r="F50" s="27">
        <f t="shared" si="2"/>
        <v>0</v>
      </c>
      <c r="G50" s="32"/>
      <c r="H50" s="32">
        <f t="shared" si="3"/>
        <v>0</v>
      </c>
      <c r="I50" s="32"/>
    </row>
    <row r="51" spans="1:9" ht="37.5" customHeight="1" x14ac:dyDescent="0.25">
      <c r="A51" s="1" t="s">
        <v>42</v>
      </c>
      <c r="B51" s="85" t="s">
        <v>183</v>
      </c>
      <c r="C51" s="5" t="s">
        <v>10</v>
      </c>
      <c r="D51" s="1">
        <v>5</v>
      </c>
      <c r="E51" s="1"/>
      <c r="F51" s="27">
        <f t="shared" si="2"/>
        <v>0</v>
      </c>
      <c r="G51" s="32"/>
      <c r="H51" s="32">
        <f t="shared" si="3"/>
        <v>0</v>
      </c>
      <c r="I51" s="32"/>
    </row>
    <row r="52" spans="1:9" ht="32.25" customHeight="1" x14ac:dyDescent="0.25">
      <c r="A52" s="3" t="s">
        <v>43</v>
      </c>
      <c r="B52" s="36" t="s">
        <v>184</v>
      </c>
      <c r="C52" s="5" t="s">
        <v>36</v>
      </c>
      <c r="D52" s="1">
        <v>20</v>
      </c>
      <c r="E52" s="1"/>
      <c r="F52" s="27">
        <f t="shared" si="2"/>
        <v>0</v>
      </c>
      <c r="G52" s="32"/>
      <c r="H52" s="32">
        <f t="shared" si="3"/>
        <v>0</v>
      </c>
      <c r="I52" s="32"/>
    </row>
    <row r="53" spans="1:9" ht="60" customHeight="1" x14ac:dyDescent="0.25">
      <c r="A53" s="1" t="s">
        <v>44</v>
      </c>
      <c r="B53" s="15" t="s">
        <v>185</v>
      </c>
      <c r="C53" s="5" t="s">
        <v>36</v>
      </c>
      <c r="D53" s="1">
        <v>40</v>
      </c>
      <c r="E53" s="1"/>
      <c r="F53" s="27">
        <f t="shared" si="2"/>
        <v>0</v>
      </c>
      <c r="G53" s="32"/>
      <c r="H53" s="32">
        <f t="shared" si="3"/>
        <v>0</v>
      </c>
      <c r="I53" s="32"/>
    </row>
    <row r="54" spans="1:9" ht="57.75" customHeight="1" x14ac:dyDescent="0.25">
      <c r="A54" s="3" t="s">
        <v>45</v>
      </c>
      <c r="B54" s="8" t="s">
        <v>260</v>
      </c>
      <c r="C54" s="5" t="s">
        <v>36</v>
      </c>
      <c r="D54" s="1">
        <v>600</v>
      </c>
      <c r="E54" s="1"/>
      <c r="F54" s="27">
        <f t="shared" si="2"/>
        <v>0</v>
      </c>
      <c r="G54" s="32"/>
      <c r="H54" s="32">
        <f t="shared" si="3"/>
        <v>0</v>
      </c>
      <c r="I54" s="32"/>
    </row>
    <row r="55" spans="1:9" ht="34.5" customHeight="1" x14ac:dyDescent="0.25">
      <c r="A55" s="1" t="s">
        <v>46</v>
      </c>
      <c r="B55" s="7" t="s">
        <v>186</v>
      </c>
      <c r="C55" s="10" t="s">
        <v>36</v>
      </c>
      <c r="D55" s="10">
        <v>4</v>
      </c>
      <c r="E55" s="10"/>
      <c r="F55" s="28">
        <f t="shared" si="2"/>
        <v>0</v>
      </c>
      <c r="G55" s="32"/>
      <c r="H55" s="32">
        <f t="shared" si="3"/>
        <v>0</v>
      </c>
      <c r="I55" s="32"/>
    </row>
    <row r="56" spans="1:9" ht="36.75" customHeight="1" x14ac:dyDescent="0.25">
      <c r="A56" s="3" t="s">
        <v>47</v>
      </c>
      <c r="B56" s="62" t="s">
        <v>261</v>
      </c>
      <c r="C56" s="1" t="s">
        <v>10</v>
      </c>
      <c r="D56" s="1">
        <v>4</v>
      </c>
      <c r="E56" s="1"/>
      <c r="F56" s="28">
        <f t="shared" si="2"/>
        <v>0</v>
      </c>
      <c r="G56" s="32"/>
      <c r="H56" s="32">
        <f t="shared" si="3"/>
        <v>0</v>
      </c>
      <c r="I56" s="32"/>
    </row>
    <row r="57" spans="1:9" ht="33.75" customHeight="1" x14ac:dyDescent="0.25">
      <c r="A57" s="1" t="s">
        <v>48</v>
      </c>
      <c r="B57" s="8" t="s">
        <v>187</v>
      </c>
      <c r="C57" s="20" t="s">
        <v>10</v>
      </c>
      <c r="D57" s="13">
        <v>10</v>
      </c>
      <c r="E57" s="13"/>
      <c r="F57" s="28">
        <f t="shared" si="2"/>
        <v>0</v>
      </c>
      <c r="G57" s="32"/>
      <c r="H57" s="32">
        <f t="shared" si="3"/>
        <v>0</v>
      </c>
      <c r="I57" s="32"/>
    </row>
    <row r="58" spans="1:9" ht="51" customHeight="1" x14ac:dyDescent="0.25">
      <c r="A58" s="3" t="s">
        <v>49</v>
      </c>
      <c r="B58" s="62" t="s">
        <v>188</v>
      </c>
      <c r="C58" s="5" t="s">
        <v>10</v>
      </c>
      <c r="D58" s="1">
        <v>5</v>
      </c>
      <c r="E58" s="1"/>
      <c r="F58" s="28">
        <f t="shared" si="2"/>
        <v>0</v>
      </c>
      <c r="G58" s="32"/>
      <c r="H58" s="32">
        <f t="shared" si="3"/>
        <v>0</v>
      </c>
      <c r="I58" s="32"/>
    </row>
    <row r="59" spans="1:9" ht="81" customHeight="1" x14ac:dyDescent="0.25">
      <c r="A59" s="1" t="s">
        <v>50</v>
      </c>
      <c r="B59" s="64" t="s">
        <v>262</v>
      </c>
      <c r="C59" s="5" t="s">
        <v>10</v>
      </c>
      <c r="D59" s="1">
        <v>300</v>
      </c>
      <c r="E59" s="1"/>
      <c r="F59" s="28">
        <f t="shared" si="2"/>
        <v>0</v>
      </c>
      <c r="G59" s="32"/>
      <c r="H59" s="32">
        <f t="shared" si="3"/>
        <v>0</v>
      </c>
      <c r="I59" s="32"/>
    </row>
    <row r="60" spans="1:9" ht="82.5" customHeight="1" x14ac:dyDescent="0.25">
      <c r="A60" s="3" t="s">
        <v>51</v>
      </c>
      <c r="B60" s="54" t="s">
        <v>283</v>
      </c>
      <c r="C60" s="21" t="s">
        <v>10</v>
      </c>
      <c r="D60" s="1">
        <v>15</v>
      </c>
      <c r="E60" s="1"/>
      <c r="F60" s="28">
        <f t="shared" si="2"/>
        <v>0</v>
      </c>
      <c r="G60" s="32"/>
      <c r="H60" s="32">
        <f t="shared" si="3"/>
        <v>0</v>
      </c>
      <c r="I60" s="32"/>
    </row>
    <row r="61" spans="1:9" ht="105" x14ac:dyDescent="0.25">
      <c r="A61" s="1" t="s">
        <v>52</v>
      </c>
      <c r="B61" s="65" t="s">
        <v>263</v>
      </c>
      <c r="C61" s="5" t="s">
        <v>10</v>
      </c>
      <c r="D61" s="1">
        <v>350</v>
      </c>
      <c r="E61" s="1"/>
      <c r="F61" s="28">
        <f t="shared" si="2"/>
        <v>0</v>
      </c>
      <c r="G61" s="32"/>
      <c r="H61" s="32">
        <f t="shared" si="3"/>
        <v>0</v>
      </c>
      <c r="I61" s="32"/>
    </row>
    <row r="62" spans="1:9" ht="105" x14ac:dyDescent="0.25">
      <c r="A62" s="3" t="s">
        <v>53</v>
      </c>
      <c r="B62" s="8" t="s">
        <v>264</v>
      </c>
      <c r="C62" s="20" t="s">
        <v>10</v>
      </c>
      <c r="D62" s="1">
        <v>50</v>
      </c>
      <c r="E62" s="1"/>
      <c r="F62" s="28">
        <f t="shared" si="2"/>
        <v>0</v>
      </c>
      <c r="G62" s="32"/>
      <c r="H62" s="32">
        <f t="shared" si="3"/>
        <v>0</v>
      </c>
      <c r="I62" s="32"/>
    </row>
    <row r="63" spans="1:9" ht="26.25" customHeight="1" x14ac:dyDescent="0.25">
      <c r="A63" s="1" t="s">
        <v>54</v>
      </c>
      <c r="B63" s="8" t="s">
        <v>189</v>
      </c>
      <c r="C63" s="5" t="s">
        <v>10</v>
      </c>
      <c r="D63" s="1">
        <v>30</v>
      </c>
      <c r="E63" s="1"/>
      <c r="F63" s="27">
        <f t="shared" si="2"/>
        <v>0</v>
      </c>
      <c r="G63" s="32"/>
      <c r="H63" s="32">
        <f t="shared" si="3"/>
        <v>0</v>
      </c>
      <c r="I63" s="32"/>
    </row>
    <row r="64" spans="1:9" ht="66.75" customHeight="1" x14ac:dyDescent="0.25">
      <c r="A64" s="3" t="s">
        <v>55</v>
      </c>
      <c r="B64" s="64" t="s">
        <v>265</v>
      </c>
      <c r="C64" s="1" t="s">
        <v>10</v>
      </c>
      <c r="D64" s="1">
        <v>500</v>
      </c>
      <c r="E64" s="1"/>
      <c r="F64" s="27">
        <f t="shared" si="2"/>
        <v>0</v>
      </c>
      <c r="G64" s="32"/>
      <c r="H64" s="32">
        <f t="shared" si="3"/>
        <v>0</v>
      </c>
      <c r="I64" s="32"/>
    </row>
    <row r="65" spans="1:9" ht="33.75" customHeight="1" x14ac:dyDescent="0.25">
      <c r="A65" s="1" t="s">
        <v>56</v>
      </c>
      <c r="B65" s="7" t="s">
        <v>190</v>
      </c>
      <c r="C65" s="5" t="s">
        <v>156</v>
      </c>
      <c r="D65" s="1">
        <v>15</v>
      </c>
      <c r="E65" s="1"/>
      <c r="F65" s="27">
        <f t="shared" si="2"/>
        <v>0</v>
      </c>
      <c r="G65" s="32"/>
      <c r="H65" s="32">
        <f t="shared" si="3"/>
        <v>0</v>
      </c>
      <c r="I65" s="32"/>
    </row>
    <row r="66" spans="1:9" ht="39.75" customHeight="1" x14ac:dyDescent="0.25">
      <c r="A66" s="3" t="s">
        <v>57</v>
      </c>
      <c r="B66" s="22" t="s">
        <v>266</v>
      </c>
      <c r="C66" s="5" t="s">
        <v>156</v>
      </c>
      <c r="D66" s="1">
        <v>20</v>
      </c>
      <c r="E66" s="1"/>
      <c r="F66" s="27">
        <f t="shared" si="2"/>
        <v>0</v>
      </c>
      <c r="G66" s="32"/>
      <c r="H66" s="32">
        <f t="shared" ref="H66:H89" si="4">F66+G66</f>
        <v>0</v>
      </c>
      <c r="I66" s="32"/>
    </row>
    <row r="67" spans="1:9" ht="40.5" customHeight="1" x14ac:dyDescent="0.25">
      <c r="A67" s="1" t="s">
        <v>58</v>
      </c>
      <c r="B67" s="8" t="s">
        <v>191</v>
      </c>
      <c r="C67" s="5" t="s">
        <v>156</v>
      </c>
      <c r="D67" s="1">
        <v>8</v>
      </c>
      <c r="E67" s="1"/>
      <c r="F67" s="27">
        <f t="shared" si="2"/>
        <v>0</v>
      </c>
      <c r="G67" s="32"/>
      <c r="H67" s="32">
        <f t="shared" si="4"/>
        <v>0</v>
      </c>
      <c r="I67" s="32"/>
    </row>
    <row r="68" spans="1:9" ht="25.5" customHeight="1" x14ac:dyDescent="0.25">
      <c r="A68" s="3" t="s">
        <v>59</v>
      </c>
      <c r="B68" s="19" t="s">
        <v>267</v>
      </c>
      <c r="C68" s="5" t="s">
        <v>10</v>
      </c>
      <c r="D68" s="1">
        <v>200</v>
      </c>
      <c r="E68" s="1"/>
      <c r="F68" s="27">
        <f t="shared" si="2"/>
        <v>0</v>
      </c>
      <c r="G68" s="32"/>
      <c r="H68" s="32">
        <f t="shared" si="4"/>
        <v>0</v>
      </c>
      <c r="I68" s="32"/>
    </row>
    <row r="69" spans="1:9" ht="43.5" customHeight="1" x14ac:dyDescent="0.25">
      <c r="A69" s="1" t="s">
        <v>136</v>
      </c>
      <c r="B69" s="62" t="s">
        <v>250</v>
      </c>
      <c r="C69" s="63" t="s">
        <v>156</v>
      </c>
      <c r="D69" s="1">
        <v>35</v>
      </c>
      <c r="E69" s="1"/>
      <c r="F69" s="27">
        <f t="shared" si="2"/>
        <v>0</v>
      </c>
      <c r="G69" s="32"/>
      <c r="H69" s="32">
        <f t="shared" si="4"/>
        <v>0</v>
      </c>
      <c r="I69" s="32"/>
    </row>
    <row r="70" spans="1:9" ht="90" x14ac:dyDescent="0.25">
      <c r="A70" s="3" t="s">
        <v>60</v>
      </c>
      <c r="B70" s="8" t="s">
        <v>268</v>
      </c>
      <c r="C70" s="5" t="s">
        <v>10</v>
      </c>
      <c r="D70" s="1">
        <v>70</v>
      </c>
      <c r="E70" s="1"/>
      <c r="F70" s="27">
        <f t="shared" si="2"/>
        <v>0</v>
      </c>
      <c r="G70" s="32"/>
      <c r="H70" s="32">
        <f t="shared" si="4"/>
        <v>0</v>
      </c>
      <c r="I70" s="32"/>
    </row>
    <row r="71" spans="1:9" ht="105" x14ac:dyDescent="0.25">
      <c r="A71" s="1" t="s">
        <v>137</v>
      </c>
      <c r="B71" s="8" t="s">
        <v>269</v>
      </c>
      <c r="C71" s="5" t="s">
        <v>10</v>
      </c>
      <c r="D71" s="1">
        <v>250</v>
      </c>
      <c r="E71" s="1"/>
      <c r="F71" s="27">
        <f t="shared" si="2"/>
        <v>0</v>
      </c>
      <c r="G71" s="32"/>
      <c r="H71" s="32">
        <f t="shared" si="4"/>
        <v>0</v>
      </c>
      <c r="I71" s="32"/>
    </row>
    <row r="72" spans="1:9" ht="135" x14ac:dyDescent="0.25">
      <c r="A72" s="3" t="s">
        <v>61</v>
      </c>
      <c r="B72" s="8" t="s">
        <v>192</v>
      </c>
      <c r="C72" s="52" t="s">
        <v>36</v>
      </c>
      <c r="D72" s="1">
        <v>10</v>
      </c>
      <c r="E72" s="1"/>
      <c r="F72" s="27">
        <f t="shared" ref="F72:F117" si="5">D72*E72</f>
        <v>0</v>
      </c>
      <c r="G72" s="32"/>
      <c r="H72" s="32">
        <f t="shared" si="4"/>
        <v>0</v>
      </c>
      <c r="I72" s="32"/>
    </row>
    <row r="73" spans="1:9" ht="120" x14ac:dyDescent="0.25">
      <c r="A73" s="1" t="s">
        <v>62</v>
      </c>
      <c r="B73" s="8" t="s">
        <v>193</v>
      </c>
      <c r="C73" s="52" t="s">
        <v>36</v>
      </c>
      <c r="D73" s="1">
        <v>200</v>
      </c>
      <c r="E73" s="1"/>
      <c r="F73" s="27">
        <f t="shared" si="5"/>
        <v>0</v>
      </c>
      <c r="G73" s="32"/>
      <c r="H73" s="32">
        <f t="shared" si="4"/>
        <v>0</v>
      </c>
      <c r="I73" s="32"/>
    </row>
    <row r="74" spans="1:9" ht="135" x14ac:dyDescent="0.25">
      <c r="A74" s="3" t="s">
        <v>63</v>
      </c>
      <c r="B74" s="8" t="s">
        <v>194</v>
      </c>
      <c r="C74" s="52" t="s">
        <v>36</v>
      </c>
      <c r="D74" s="1">
        <v>10</v>
      </c>
      <c r="E74" s="1"/>
      <c r="F74" s="27">
        <f t="shared" si="5"/>
        <v>0</v>
      </c>
      <c r="G74" s="32"/>
      <c r="H74" s="32">
        <f t="shared" si="4"/>
        <v>0</v>
      </c>
      <c r="I74" s="32"/>
    </row>
    <row r="75" spans="1:9" ht="135" x14ac:dyDescent="0.25">
      <c r="A75" s="1" t="s">
        <v>64</v>
      </c>
      <c r="B75" s="8" t="s">
        <v>195</v>
      </c>
      <c r="C75" s="52" t="s">
        <v>36</v>
      </c>
      <c r="D75" s="1">
        <v>10</v>
      </c>
      <c r="E75" s="1"/>
      <c r="F75" s="27">
        <f t="shared" si="5"/>
        <v>0</v>
      </c>
      <c r="G75" s="32"/>
      <c r="H75" s="32">
        <f t="shared" si="4"/>
        <v>0</v>
      </c>
      <c r="I75" s="32"/>
    </row>
    <row r="76" spans="1:9" ht="135" x14ac:dyDescent="0.25">
      <c r="A76" s="3" t="s">
        <v>65</v>
      </c>
      <c r="B76" s="11" t="s">
        <v>196</v>
      </c>
      <c r="C76" s="52" t="s">
        <v>156</v>
      </c>
      <c r="D76" s="1">
        <v>600</v>
      </c>
      <c r="E76" s="1"/>
      <c r="F76" s="27">
        <f t="shared" si="5"/>
        <v>0</v>
      </c>
      <c r="G76" s="32"/>
      <c r="H76" s="32">
        <f t="shared" si="4"/>
        <v>0</v>
      </c>
      <c r="I76" s="32"/>
    </row>
    <row r="77" spans="1:9" ht="135" x14ac:dyDescent="0.25">
      <c r="A77" s="1" t="s">
        <v>66</v>
      </c>
      <c r="B77" s="8" t="s">
        <v>197</v>
      </c>
      <c r="C77" s="52" t="s">
        <v>36</v>
      </c>
      <c r="D77" s="1">
        <v>180</v>
      </c>
      <c r="E77" s="1"/>
      <c r="F77" s="27">
        <f t="shared" si="5"/>
        <v>0</v>
      </c>
      <c r="G77" s="32"/>
      <c r="H77" s="32">
        <f t="shared" si="4"/>
        <v>0</v>
      </c>
      <c r="I77" s="32"/>
    </row>
    <row r="78" spans="1:9" ht="60" x14ac:dyDescent="0.25">
      <c r="A78" s="3" t="s">
        <v>67</v>
      </c>
      <c r="B78" s="15" t="s">
        <v>198</v>
      </c>
      <c r="C78" s="52" t="s">
        <v>156</v>
      </c>
      <c r="D78" s="1">
        <v>280</v>
      </c>
      <c r="E78" s="1"/>
      <c r="F78" s="27">
        <f t="shared" si="5"/>
        <v>0</v>
      </c>
      <c r="G78" s="32"/>
      <c r="H78" s="32">
        <f t="shared" si="4"/>
        <v>0</v>
      </c>
      <c r="I78" s="32"/>
    </row>
    <row r="79" spans="1:9" ht="33" customHeight="1" x14ac:dyDescent="0.25">
      <c r="A79" s="1" t="s">
        <v>68</v>
      </c>
      <c r="B79" s="8" t="s">
        <v>199</v>
      </c>
      <c r="C79" s="5" t="s">
        <v>36</v>
      </c>
      <c r="D79" s="1">
        <v>5</v>
      </c>
      <c r="E79" s="1"/>
      <c r="F79" s="27">
        <f t="shared" si="5"/>
        <v>0</v>
      </c>
      <c r="G79" s="32"/>
      <c r="H79" s="32">
        <f t="shared" si="4"/>
        <v>0</v>
      </c>
      <c r="I79" s="32"/>
    </row>
    <row r="80" spans="1:9" ht="52.5" customHeight="1" x14ac:dyDescent="0.25">
      <c r="A80" s="3" t="s">
        <v>69</v>
      </c>
      <c r="B80" s="15" t="s">
        <v>200</v>
      </c>
      <c r="C80" s="1" t="s">
        <v>36</v>
      </c>
      <c r="D80" s="1">
        <v>300</v>
      </c>
      <c r="E80" s="1"/>
      <c r="F80" s="27">
        <f t="shared" si="5"/>
        <v>0</v>
      </c>
      <c r="G80" s="32"/>
      <c r="H80" s="32">
        <f t="shared" si="4"/>
        <v>0</v>
      </c>
      <c r="I80" s="32"/>
    </row>
    <row r="81" spans="1:9" ht="52.5" customHeight="1" x14ac:dyDescent="0.25">
      <c r="A81" s="1" t="s">
        <v>70</v>
      </c>
      <c r="B81" s="15" t="s">
        <v>201</v>
      </c>
      <c r="C81" s="5" t="s">
        <v>36</v>
      </c>
      <c r="D81" s="1">
        <v>30</v>
      </c>
      <c r="E81" s="1"/>
      <c r="F81" s="27">
        <f t="shared" si="5"/>
        <v>0</v>
      </c>
      <c r="G81" s="32"/>
      <c r="H81" s="32">
        <f t="shared" si="4"/>
        <v>0</v>
      </c>
      <c r="I81" s="32"/>
    </row>
    <row r="82" spans="1:9" ht="31.5" customHeight="1" x14ac:dyDescent="0.25">
      <c r="A82" s="3" t="s">
        <v>71</v>
      </c>
      <c r="B82" s="4" t="s">
        <v>270</v>
      </c>
      <c r="C82" s="5" t="s">
        <v>10</v>
      </c>
      <c r="D82" s="1">
        <v>5</v>
      </c>
      <c r="E82" s="1"/>
      <c r="F82" s="27">
        <f t="shared" si="5"/>
        <v>0</v>
      </c>
      <c r="G82" s="32"/>
      <c r="H82" s="32">
        <f t="shared" si="4"/>
        <v>0</v>
      </c>
      <c r="I82" s="32"/>
    </row>
    <row r="83" spans="1:9" ht="31.5" customHeight="1" x14ac:dyDescent="0.25">
      <c r="A83" s="1" t="s">
        <v>72</v>
      </c>
      <c r="B83" s="11" t="s">
        <v>202</v>
      </c>
      <c r="C83" s="5" t="s">
        <v>36</v>
      </c>
      <c r="D83" s="1">
        <v>4</v>
      </c>
      <c r="E83" s="1"/>
      <c r="F83" s="27">
        <f t="shared" si="5"/>
        <v>0</v>
      </c>
      <c r="G83" s="32"/>
      <c r="H83" s="32">
        <f t="shared" si="4"/>
        <v>0</v>
      </c>
      <c r="I83" s="32"/>
    </row>
    <row r="84" spans="1:9" ht="24.75" customHeight="1" x14ac:dyDescent="0.25">
      <c r="A84" s="3" t="s">
        <v>73</v>
      </c>
      <c r="B84" s="42" t="s">
        <v>203</v>
      </c>
      <c r="C84" s="5" t="s">
        <v>36</v>
      </c>
      <c r="D84" s="1">
        <v>30</v>
      </c>
      <c r="E84" s="1"/>
      <c r="F84" s="27">
        <f t="shared" si="5"/>
        <v>0</v>
      </c>
      <c r="G84" s="32"/>
      <c r="H84" s="32">
        <f t="shared" si="4"/>
        <v>0</v>
      </c>
      <c r="I84" s="32"/>
    </row>
    <row r="85" spans="1:9" ht="30.75" customHeight="1" x14ac:dyDescent="0.25">
      <c r="A85" s="1" t="s">
        <v>74</v>
      </c>
      <c r="B85" s="14" t="s">
        <v>204</v>
      </c>
      <c r="C85" s="1" t="s">
        <v>36</v>
      </c>
      <c r="D85" s="1">
        <v>5</v>
      </c>
      <c r="E85" s="1"/>
      <c r="F85" s="27">
        <f t="shared" si="5"/>
        <v>0</v>
      </c>
      <c r="G85" s="32"/>
      <c r="H85" s="32">
        <f t="shared" si="4"/>
        <v>0</v>
      </c>
      <c r="I85" s="32"/>
    </row>
    <row r="86" spans="1:9" ht="39" customHeight="1" x14ac:dyDescent="0.25">
      <c r="A86" s="3" t="s">
        <v>75</v>
      </c>
      <c r="B86" s="66" t="s">
        <v>271</v>
      </c>
      <c r="C86" s="5" t="s">
        <v>10</v>
      </c>
      <c r="D86" s="1">
        <v>50</v>
      </c>
      <c r="E86" s="1"/>
      <c r="F86" s="27">
        <f t="shared" si="5"/>
        <v>0</v>
      </c>
      <c r="G86" s="32"/>
      <c r="H86" s="32">
        <f t="shared" si="4"/>
        <v>0</v>
      </c>
      <c r="I86" s="32"/>
    </row>
    <row r="87" spans="1:9" ht="39" customHeight="1" x14ac:dyDescent="0.25">
      <c r="A87" s="1" t="s">
        <v>76</v>
      </c>
      <c r="B87" s="41" t="s">
        <v>272</v>
      </c>
      <c r="C87" s="52" t="s">
        <v>10</v>
      </c>
      <c r="D87" s="1">
        <v>10</v>
      </c>
      <c r="E87" s="1"/>
      <c r="F87" s="27">
        <f t="shared" si="5"/>
        <v>0</v>
      </c>
      <c r="G87" s="32"/>
      <c r="H87" s="32">
        <f t="shared" si="4"/>
        <v>0</v>
      </c>
      <c r="I87" s="32"/>
    </row>
    <row r="88" spans="1:9" ht="34.5" customHeight="1" x14ac:dyDescent="0.25">
      <c r="A88" s="3" t="s">
        <v>77</v>
      </c>
      <c r="B88" s="41" t="s">
        <v>205</v>
      </c>
      <c r="C88" s="5" t="s">
        <v>10</v>
      </c>
      <c r="D88" s="1">
        <v>10</v>
      </c>
      <c r="E88" s="1"/>
      <c r="F88" s="27">
        <f t="shared" si="5"/>
        <v>0</v>
      </c>
      <c r="G88" s="32"/>
      <c r="H88" s="32">
        <f t="shared" si="4"/>
        <v>0</v>
      </c>
      <c r="I88" s="32"/>
    </row>
    <row r="89" spans="1:9" ht="57" customHeight="1" x14ac:dyDescent="0.25">
      <c r="A89" s="1" t="s">
        <v>78</v>
      </c>
      <c r="B89" s="41" t="s">
        <v>206</v>
      </c>
      <c r="C89" s="5" t="s">
        <v>10</v>
      </c>
      <c r="D89" s="1">
        <v>300</v>
      </c>
      <c r="E89" s="1"/>
      <c r="F89" s="27">
        <f t="shared" si="5"/>
        <v>0</v>
      </c>
      <c r="G89" s="32"/>
      <c r="H89" s="32">
        <f t="shared" si="4"/>
        <v>0</v>
      </c>
      <c r="I89" s="32"/>
    </row>
    <row r="90" spans="1:9" ht="105" x14ac:dyDescent="0.25">
      <c r="A90" s="3" t="s">
        <v>79</v>
      </c>
      <c r="B90" s="76" t="s">
        <v>286</v>
      </c>
      <c r="C90" s="5" t="s">
        <v>10</v>
      </c>
      <c r="D90" s="1">
        <v>900</v>
      </c>
      <c r="E90" s="1"/>
      <c r="F90" s="27">
        <f t="shared" si="5"/>
        <v>0</v>
      </c>
      <c r="G90" s="32"/>
      <c r="H90" s="32">
        <f t="shared" ref="H90:H113" si="6">F90+G90</f>
        <v>0</v>
      </c>
      <c r="I90" s="32"/>
    </row>
    <row r="91" spans="1:9" ht="40.5" customHeight="1" x14ac:dyDescent="0.25">
      <c r="A91" s="1" t="s">
        <v>138</v>
      </c>
      <c r="B91" s="15" t="s">
        <v>207</v>
      </c>
      <c r="C91" s="5" t="s">
        <v>156</v>
      </c>
      <c r="D91" s="1">
        <v>3</v>
      </c>
      <c r="E91" s="1"/>
      <c r="F91" s="27">
        <f t="shared" si="5"/>
        <v>0</v>
      </c>
      <c r="G91" s="32"/>
      <c r="H91" s="32">
        <f t="shared" si="6"/>
        <v>0</v>
      </c>
      <c r="I91" s="32"/>
    </row>
    <row r="92" spans="1:9" ht="31.5" customHeight="1" x14ac:dyDescent="0.25">
      <c r="A92" s="3" t="s">
        <v>80</v>
      </c>
      <c r="B92" s="19" t="s">
        <v>208</v>
      </c>
      <c r="C92" s="5" t="s">
        <v>10</v>
      </c>
      <c r="D92" s="1">
        <v>20</v>
      </c>
      <c r="E92" s="1"/>
      <c r="F92" s="27">
        <f t="shared" si="5"/>
        <v>0</v>
      </c>
      <c r="G92" s="32"/>
      <c r="H92" s="32">
        <f t="shared" si="6"/>
        <v>0</v>
      </c>
      <c r="I92" s="32"/>
    </row>
    <row r="93" spans="1:9" ht="35.25" customHeight="1" x14ac:dyDescent="0.25">
      <c r="A93" s="1" t="s">
        <v>81</v>
      </c>
      <c r="B93" s="19" t="s">
        <v>135</v>
      </c>
      <c r="C93" s="1" t="s">
        <v>10</v>
      </c>
      <c r="D93" s="1">
        <v>15</v>
      </c>
      <c r="E93" s="1"/>
      <c r="F93" s="27">
        <f t="shared" si="5"/>
        <v>0</v>
      </c>
      <c r="G93" s="32"/>
      <c r="H93" s="32">
        <f t="shared" si="6"/>
        <v>0</v>
      </c>
      <c r="I93" s="32"/>
    </row>
    <row r="94" spans="1:9" ht="32.25" customHeight="1" x14ac:dyDescent="0.25">
      <c r="A94" s="3" t="s">
        <v>82</v>
      </c>
      <c r="B94" s="7" t="s">
        <v>209</v>
      </c>
      <c r="C94" s="1" t="s">
        <v>10</v>
      </c>
      <c r="D94" s="1">
        <v>5</v>
      </c>
      <c r="E94" s="1"/>
      <c r="F94" s="27">
        <f t="shared" si="5"/>
        <v>0</v>
      </c>
      <c r="G94" s="32"/>
      <c r="H94" s="32">
        <f t="shared" si="6"/>
        <v>0</v>
      </c>
      <c r="I94" s="32"/>
    </row>
    <row r="95" spans="1:9" ht="28.5" customHeight="1" x14ac:dyDescent="0.25">
      <c r="A95" s="1" t="s">
        <v>83</v>
      </c>
      <c r="B95" s="7" t="s">
        <v>210</v>
      </c>
      <c r="C95" s="1" t="s">
        <v>156</v>
      </c>
      <c r="D95" s="1">
        <v>50</v>
      </c>
      <c r="E95" s="1"/>
      <c r="F95" s="27">
        <f t="shared" si="5"/>
        <v>0</v>
      </c>
      <c r="G95" s="32"/>
      <c r="H95" s="32">
        <f t="shared" si="6"/>
        <v>0</v>
      </c>
      <c r="I95" s="32"/>
    </row>
    <row r="96" spans="1:9" ht="29.25" customHeight="1" x14ac:dyDescent="0.25">
      <c r="A96" s="3" t="s">
        <v>84</v>
      </c>
      <c r="B96" s="7" t="s">
        <v>273</v>
      </c>
      <c r="C96" s="1" t="s">
        <v>10</v>
      </c>
      <c r="D96" s="1">
        <v>20</v>
      </c>
      <c r="E96" s="1"/>
      <c r="F96" s="27">
        <f t="shared" si="5"/>
        <v>0</v>
      </c>
      <c r="G96" s="32"/>
      <c r="H96" s="32">
        <f t="shared" si="6"/>
        <v>0</v>
      </c>
      <c r="I96" s="32"/>
    </row>
    <row r="97" spans="1:9" ht="25.5" customHeight="1" x14ac:dyDescent="0.25">
      <c r="A97" s="1" t="s">
        <v>139</v>
      </c>
      <c r="B97" s="34" t="s">
        <v>211</v>
      </c>
      <c r="C97" s="5" t="s">
        <v>156</v>
      </c>
      <c r="D97" s="1">
        <v>10</v>
      </c>
      <c r="E97" s="1"/>
      <c r="F97" s="27">
        <f t="shared" si="5"/>
        <v>0</v>
      </c>
      <c r="G97" s="32"/>
      <c r="H97" s="32">
        <f t="shared" si="6"/>
        <v>0</v>
      </c>
      <c r="I97" s="32"/>
    </row>
    <row r="98" spans="1:9" ht="27" customHeight="1" x14ac:dyDescent="0.25">
      <c r="A98" s="3" t="s">
        <v>140</v>
      </c>
      <c r="B98" s="41" t="s">
        <v>212</v>
      </c>
      <c r="C98" s="5" t="s">
        <v>10</v>
      </c>
      <c r="D98" s="1">
        <v>5</v>
      </c>
      <c r="E98" s="1"/>
      <c r="F98" s="27">
        <f t="shared" si="5"/>
        <v>0</v>
      </c>
      <c r="G98" s="32"/>
      <c r="H98" s="32">
        <f t="shared" si="6"/>
        <v>0</v>
      </c>
      <c r="I98" s="32"/>
    </row>
    <row r="99" spans="1:9" ht="51" customHeight="1" x14ac:dyDescent="0.25">
      <c r="A99" s="1" t="s">
        <v>141</v>
      </c>
      <c r="B99" s="41" t="s">
        <v>213</v>
      </c>
      <c r="C99" s="5" t="s">
        <v>156</v>
      </c>
      <c r="D99" s="1">
        <v>10</v>
      </c>
      <c r="E99" s="1"/>
      <c r="F99" s="27">
        <f t="shared" si="5"/>
        <v>0</v>
      </c>
      <c r="G99" s="32"/>
      <c r="H99" s="32">
        <f t="shared" si="6"/>
        <v>0</v>
      </c>
      <c r="I99" s="32"/>
    </row>
    <row r="100" spans="1:9" ht="47.25" customHeight="1" x14ac:dyDescent="0.25">
      <c r="A100" s="3" t="s">
        <v>85</v>
      </c>
      <c r="B100" s="41" t="s">
        <v>214</v>
      </c>
      <c r="C100" s="5" t="s">
        <v>156</v>
      </c>
      <c r="D100" s="1">
        <v>20</v>
      </c>
      <c r="E100" s="1"/>
      <c r="F100" s="27">
        <f t="shared" si="5"/>
        <v>0</v>
      </c>
      <c r="G100" s="32"/>
      <c r="H100" s="32">
        <f t="shared" si="6"/>
        <v>0</v>
      </c>
      <c r="I100" s="32"/>
    </row>
    <row r="101" spans="1:9" ht="45" x14ac:dyDescent="0.25">
      <c r="A101" s="1" t="s">
        <v>142</v>
      </c>
      <c r="B101" s="41" t="s">
        <v>215</v>
      </c>
      <c r="C101" s="5" t="s">
        <v>156</v>
      </c>
      <c r="D101" s="1">
        <v>27</v>
      </c>
      <c r="E101" s="1"/>
      <c r="F101" s="27">
        <f t="shared" si="5"/>
        <v>0</v>
      </c>
      <c r="G101" s="32"/>
      <c r="H101" s="32">
        <f t="shared" si="6"/>
        <v>0</v>
      </c>
      <c r="I101" s="32"/>
    </row>
    <row r="102" spans="1:9" ht="45" x14ac:dyDescent="0.25">
      <c r="A102" s="3" t="s">
        <v>143</v>
      </c>
      <c r="B102" s="45" t="s">
        <v>216</v>
      </c>
      <c r="C102" s="5" t="s">
        <v>156</v>
      </c>
      <c r="D102" s="1">
        <v>10</v>
      </c>
      <c r="E102" s="1"/>
      <c r="F102" s="27">
        <f t="shared" si="5"/>
        <v>0</v>
      </c>
      <c r="G102" s="32"/>
      <c r="H102" s="32">
        <f t="shared" si="6"/>
        <v>0</v>
      </c>
      <c r="I102" s="32"/>
    </row>
    <row r="103" spans="1:9" ht="75" x14ac:dyDescent="0.25">
      <c r="A103" s="1" t="s">
        <v>144</v>
      </c>
      <c r="B103" s="44" t="s">
        <v>217</v>
      </c>
      <c r="C103" s="5" t="s">
        <v>156</v>
      </c>
      <c r="D103" s="1">
        <v>20</v>
      </c>
      <c r="E103" s="1"/>
      <c r="F103" s="27">
        <f t="shared" si="5"/>
        <v>0</v>
      </c>
      <c r="G103" s="32"/>
      <c r="H103" s="32">
        <f t="shared" si="6"/>
        <v>0</v>
      </c>
      <c r="I103" s="32"/>
    </row>
    <row r="104" spans="1:9" ht="27" customHeight="1" x14ac:dyDescent="0.25">
      <c r="A104" s="3" t="s">
        <v>145</v>
      </c>
      <c r="B104" s="43" t="s">
        <v>218</v>
      </c>
      <c r="C104" s="1" t="s">
        <v>10</v>
      </c>
      <c r="D104" s="1">
        <v>15</v>
      </c>
      <c r="E104" s="1"/>
      <c r="F104" s="27">
        <f t="shared" si="5"/>
        <v>0</v>
      </c>
      <c r="G104" s="32"/>
      <c r="H104" s="32">
        <f t="shared" si="6"/>
        <v>0</v>
      </c>
      <c r="I104" s="32"/>
    </row>
    <row r="105" spans="1:9" ht="78" customHeight="1" x14ac:dyDescent="0.25">
      <c r="A105" s="1" t="s">
        <v>146</v>
      </c>
      <c r="B105" s="56" t="s">
        <v>274</v>
      </c>
      <c r="C105" s="1" t="s">
        <v>10</v>
      </c>
      <c r="D105" s="1">
        <v>200</v>
      </c>
      <c r="E105" s="1"/>
      <c r="F105" s="27">
        <f t="shared" si="5"/>
        <v>0</v>
      </c>
      <c r="G105" s="32"/>
      <c r="H105" s="32">
        <f t="shared" si="6"/>
        <v>0</v>
      </c>
      <c r="I105" s="32"/>
    </row>
    <row r="106" spans="1:9" ht="48.75" customHeight="1" x14ac:dyDescent="0.25">
      <c r="A106" s="3" t="s">
        <v>86</v>
      </c>
      <c r="B106" s="66" t="s">
        <v>219</v>
      </c>
      <c r="C106" s="1" t="s">
        <v>36</v>
      </c>
      <c r="D106" s="1">
        <v>250</v>
      </c>
      <c r="E106" s="1"/>
      <c r="F106" s="27">
        <f t="shared" si="5"/>
        <v>0</v>
      </c>
      <c r="G106" s="32"/>
      <c r="H106" s="32">
        <f t="shared" si="6"/>
        <v>0</v>
      </c>
      <c r="I106" s="32"/>
    </row>
    <row r="107" spans="1:9" ht="120" x14ac:dyDescent="0.25">
      <c r="A107" s="1" t="s">
        <v>147</v>
      </c>
      <c r="B107" s="66" t="s">
        <v>220</v>
      </c>
      <c r="C107" s="1" t="s">
        <v>36</v>
      </c>
      <c r="D107" s="1">
        <v>35</v>
      </c>
      <c r="E107" s="1"/>
      <c r="F107" s="27">
        <f t="shared" si="5"/>
        <v>0</v>
      </c>
      <c r="G107" s="32"/>
      <c r="H107" s="32">
        <f t="shared" si="6"/>
        <v>0</v>
      </c>
      <c r="I107" s="32"/>
    </row>
    <row r="108" spans="1:9" ht="60" x14ac:dyDescent="0.25">
      <c r="A108" s="3" t="s">
        <v>87</v>
      </c>
      <c r="B108" s="66" t="s">
        <v>221</v>
      </c>
      <c r="C108" s="1" t="s">
        <v>36</v>
      </c>
      <c r="D108" s="1">
        <v>250</v>
      </c>
      <c r="E108" s="1"/>
      <c r="F108" s="27">
        <f t="shared" si="5"/>
        <v>0</v>
      </c>
      <c r="G108" s="32"/>
      <c r="H108" s="32">
        <f t="shared" si="6"/>
        <v>0</v>
      </c>
      <c r="I108" s="32"/>
    </row>
    <row r="109" spans="1:9" ht="28.5" customHeight="1" x14ac:dyDescent="0.25">
      <c r="A109" s="1" t="s">
        <v>88</v>
      </c>
      <c r="B109" s="46" t="s">
        <v>222</v>
      </c>
      <c r="C109" s="1" t="s">
        <v>156</v>
      </c>
      <c r="D109" s="1">
        <v>25</v>
      </c>
      <c r="E109" s="1"/>
      <c r="F109" s="27">
        <f t="shared" si="5"/>
        <v>0</v>
      </c>
      <c r="G109" s="32"/>
      <c r="H109" s="32">
        <f t="shared" si="6"/>
        <v>0</v>
      </c>
      <c r="I109" s="32"/>
    </row>
    <row r="110" spans="1:9" ht="27.75" customHeight="1" x14ac:dyDescent="0.25">
      <c r="A110" s="3" t="s">
        <v>148</v>
      </c>
      <c r="B110" s="41" t="s">
        <v>223</v>
      </c>
      <c r="C110" s="5" t="s">
        <v>156</v>
      </c>
      <c r="D110" s="1">
        <v>5</v>
      </c>
      <c r="E110" s="1"/>
      <c r="F110" s="27">
        <f t="shared" si="5"/>
        <v>0</v>
      </c>
      <c r="G110" s="32"/>
      <c r="H110" s="32">
        <f t="shared" si="6"/>
        <v>0</v>
      </c>
      <c r="I110" s="32"/>
    </row>
    <row r="111" spans="1:9" ht="90" x14ac:dyDescent="0.25">
      <c r="A111" s="1" t="s">
        <v>89</v>
      </c>
      <c r="B111" s="41" t="s">
        <v>275</v>
      </c>
      <c r="C111" s="5" t="s">
        <v>10</v>
      </c>
      <c r="D111" s="1">
        <v>5</v>
      </c>
      <c r="E111" s="1"/>
      <c r="F111" s="27">
        <f t="shared" si="5"/>
        <v>0</v>
      </c>
      <c r="G111" s="32"/>
      <c r="H111" s="32">
        <f t="shared" si="6"/>
        <v>0</v>
      </c>
      <c r="I111" s="32"/>
    </row>
    <row r="112" spans="1:9" ht="75" x14ac:dyDescent="0.25">
      <c r="A112" s="3" t="s">
        <v>149</v>
      </c>
      <c r="B112" s="41" t="s">
        <v>224</v>
      </c>
      <c r="C112" s="5" t="s">
        <v>156</v>
      </c>
      <c r="D112" s="1">
        <v>2</v>
      </c>
      <c r="E112" s="1"/>
      <c r="F112" s="27">
        <f t="shared" si="5"/>
        <v>0</v>
      </c>
      <c r="G112" s="32"/>
      <c r="H112" s="32">
        <f t="shared" si="6"/>
        <v>0</v>
      </c>
      <c r="I112" s="32"/>
    </row>
    <row r="113" spans="1:9" ht="90" x14ac:dyDescent="0.25">
      <c r="A113" s="1" t="s">
        <v>90</v>
      </c>
      <c r="B113" s="41" t="s">
        <v>225</v>
      </c>
      <c r="C113" s="5" t="s">
        <v>156</v>
      </c>
      <c r="D113" s="1">
        <v>20</v>
      </c>
      <c r="E113" s="1"/>
      <c r="F113" s="27">
        <f t="shared" si="5"/>
        <v>0</v>
      </c>
      <c r="G113" s="32"/>
      <c r="H113" s="32">
        <f t="shared" si="6"/>
        <v>0</v>
      </c>
      <c r="I113" s="32"/>
    </row>
    <row r="114" spans="1:9" ht="105" x14ac:dyDescent="0.25">
      <c r="A114" s="3" t="s">
        <v>91</v>
      </c>
      <c r="B114" s="22" t="s">
        <v>226</v>
      </c>
      <c r="C114" s="21" t="s">
        <v>156</v>
      </c>
      <c r="D114" s="1">
        <v>20</v>
      </c>
      <c r="E114" s="1"/>
      <c r="F114" s="27">
        <f t="shared" si="5"/>
        <v>0</v>
      </c>
      <c r="G114" s="32"/>
      <c r="H114" s="32">
        <f t="shared" ref="H114:H131" si="7">F114+G114</f>
        <v>0</v>
      </c>
      <c r="I114" s="32"/>
    </row>
    <row r="115" spans="1:9" ht="120" x14ac:dyDescent="0.25">
      <c r="A115" s="1" t="s">
        <v>92</v>
      </c>
      <c r="B115" s="23" t="s">
        <v>227</v>
      </c>
      <c r="C115" s="68" t="s">
        <v>156</v>
      </c>
      <c r="D115" s="5">
        <v>10</v>
      </c>
      <c r="E115" s="1"/>
      <c r="F115" s="27">
        <f t="shared" si="5"/>
        <v>0</v>
      </c>
      <c r="G115" s="32"/>
      <c r="H115" s="32">
        <f t="shared" si="7"/>
        <v>0</v>
      </c>
      <c r="I115" s="32"/>
    </row>
    <row r="116" spans="1:9" ht="90" x14ac:dyDescent="0.25">
      <c r="A116" s="3" t="s">
        <v>150</v>
      </c>
      <c r="B116" s="67" t="s">
        <v>228</v>
      </c>
      <c r="C116" s="69" t="s">
        <v>156</v>
      </c>
      <c r="D116" s="5">
        <v>5</v>
      </c>
      <c r="E116" s="1"/>
      <c r="F116" s="27">
        <f t="shared" si="5"/>
        <v>0</v>
      </c>
      <c r="G116" s="32"/>
      <c r="H116" s="32">
        <f t="shared" si="7"/>
        <v>0</v>
      </c>
      <c r="I116" s="32"/>
    </row>
    <row r="117" spans="1:9" ht="90" x14ac:dyDescent="0.25">
      <c r="A117" s="1" t="s">
        <v>151</v>
      </c>
      <c r="B117" s="25" t="s">
        <v>134</v>
      </c>
      <c r="C117" s="70" t="s">
        <v>156</v>
      </c>
      <c r="D117" s="5">
        <v>2</v>
      </c>
      <c r="E117" s="1"/>
      <c r="F117" s="27">
        <f t="shared" si="5"/>
        <v>0</v>
      </c>
      <c r="G117" s="32"/>
      <c r="H117" s="32">
        <f t="shared" si="7"/>
        <v>0</v>
      </c>
      <c r="I117" s="32"/>
    </row>
    <row r="118" spans="1:9" ht="69.75" customHeight="1" x14ac:dyDescent="0.25">
      <c r="A118" s="3" t="s">
        <v>93</v>
      </c>
      <c r="B118" s="7" t="s">
        <v>229</v>
      </c>
      <c r="C118" s="20" t="s">
        <v>10</v>
      </c>
      <c r="D118" s="1">
        <v>60</v>
      </c>
      <c r="E118" s="1"/>
      <c r="F118" s="27">
        <f t="shared" ref="F118:F144" si="8">D118*E118</f>
        <v>0</v>
      </c>
      <c r="G118" s="32"/>
      <c r="H118" s="32">
        <f t="shared" si="7"/>
        <v>0</v>
      </c>
      <c r="I118" s="32"/>
    </row>
    <row r="119" spans="1:9" ht="105" x14ac:dyDescent="0.25">
      <c r="A119" s="1" t="s">
        <v>94</v>
      </c>
      <c r="B119" s="8" t="s">
        <v>230</v>
      </c>
      <c r="C119" s="5" t="s">
        <v>10</v>
      </c>
      <c r="D119" s="1">
        <v>10</v>
      </c>
      <c r="E119" s="1"/>
      <c r="F119" s="27">
        <f t="shared" si="8"/>
        <v>0</v>
      </c>
      <c r="G119" s="32"/>
      <c r="H119" s="32">
        <f t="shared" si="7"/>
        <v>0</v>
      </c>
      <c r="I119" s="32"/>
    </row>
    <row r="120" spans="1:9" ht="165" x14ac:dyDescent="0.25">
      <c r="A120" s="3" t="s">
        <v>95</v>
      </c>
      <c r="B120" s="7" t="s">
        <v>231</v>
      </c>
      <c r="C120" s="1" t="s">
        <v>36</v>
      </c>
      <c r="D120" s="1">
        <v>800</v>
      </c>
      <c r="E120" s="1"/>
      <c r="F120" s="27">
        <f t="shared" si="8"/>
        <v>0</v>
      </c>
      <c r="G120" s="32"/>
      <c r="H120" s="32">
        <f t="shared" si="7"/>
        <v>0</v>
      </c>
      <c r="I120" s="32"/>
    </row>
    <row r="121" spans="1:9" ht="48.75" customHeight="1" x14ac:dyDescent="0.25">
      <c r="A121" s="1" t="s">
        <v>152</v>
      </c>
      <c r="B121" s="24" t="s">
        <v>232</v>
      </c>
      <c r="C121" s="1" t="s">
        <v>10</v>
      </c>
      <c r="D121" s="1">
        <v>100</v>
      </c>
      <c r="E121" s="1"/>
      <c r="F121" s="27">
        <f t="shared" si="8"/>
        <v>0</v>
      </c>
      <c r="G121" s="32"/>
      <c r="H121" s="32">
        <f t="shared" si="7"/>
        <v>0</v>
      </c>
      <c r="I121" s="32"/>
    </row>
    <row r="122" spans="1:9" ht="90" x14ac:dyDescent="0.25">
      <c r="A122" s="3" t="s">
        <v>96</v>
      </c>
      <c r="B122" s="8" t="s">
        <v>276</v>
      </c>
      <c r="C122" s="5" t="s">
        <v>10</v>
      </c>
      <c r="D122" s="1">
        <v>32</v>
      </c>
      <c r="E122" s="1"/>
      <c r="F122" s="27">
        <f t="shared" si="8"/>
        <v>0</v>
      </c>
      <c r="G122" s="32"/>
      <c r="H122" s="32">
        <f t="shared" si="7"/>
        <v>0</v>
      </c>
      <c r="I122" s="32"/>
    </row>
    <row r="123" spans="1:9" ht="105" x14ac:dyDescent="0.25">
      <c r="A123" s="1" t="s">
        <v>153</v>
      </c>
      <c r="B123" s="8" t="s">
        <v>277</v>
      </c>
      <c r="C123" s="5" t="s">
        <v>10</v>
      </c>
      <c r="D123" s="1">
        <v>600</v>
      </c>
      <c r="E123" s="1"/>
      <c r="F123" s="27">
        <f t="shared" si="8"/>
        <v>0</v>
      </c>
      <c r="G123" s="32"/>
      <c r="H123" s="32">
        <f t="shared" si="7"/>
        <v>0</v>
      </c>
      <c r="I123" s="32"/>
    </row>
    <row r="124" spans="1:9" ht="135" x14ac:dyDescent="0.25">
      <c r="A124" s="3" t="s">
        <v>97</v>
      </c>
      <c r="B124" s="15" t="s">
        <v>233</v>
      </c>
      <c r="C124" s="1" t="s">
        <v>10</v>
      </c>
      <c r="D124" s="1">
        <v>30</v>
      </c>
      <c r="E124" s="1"/>
      <c r="F124" s="27">
        <f t="shared" si="8"/>
        <v>0</v>
      </c>
      <c r="G124" s="32"/>
      <c r="H124" s="32">
        <f t="shared" si="7"/>
        <v>0</v>
      </c>
      <c r="I124" s="32"/>
    </row>
    <row r="125" spans="1:9" ht="21" customHeight="1" x14ac:dyDescent="0.25">
      <c r="A125" s="1" t="s">
        <v>98</v>
      </c>
      <c r="B125" s="8" t="s">
        <v>234</v>
      </c>
      <c r="C125" s="53" t="s">
        <v>10</v>
      </c>
      <c r="D125" s="1">
        <v>8</v>
      </c>
      <c r="E125" s="1"/>
      <c r="F125" s="27">
        <f t="shared" si="8"/>
        <v>0</v>
      </c>
      <c r="G125" s="32"/>
      <c r="H125" s="32">
        <f t="shared" si="7"/>
        <v>0</v>
      </c>
      <c r="I125" s="32"/>
    </row>
    <row r="126" spans="1:9" ht="90" x14ac:dyDescent="0.25">
      <c r="A126" s="3" t="s">
        <v>99</v>
      </c>
      <c r="B126" s="54" t="s">
        <v>236</v>
      </c>
      <c r="C126" s="53" t="s">
        <v>156</v>
      </c>
      <c r="D126" s="1">
        <v>10</v>
      </c>
      <c r="E126" s="1"/>
      <c r="F126" s="27">
        <f t="shared" si="8"/>
        <v>0</v>
      </c>
      <c r="G126" s="32"/>
      <c r="H126" s="32">
        <f t="shared" si="7"/>
        <v>0</v>
      </c>
      <c r="I126" s="32"/>
    </row>
    <row r="127" spans="1:9" ht="63.75" customHeight="1" x14ac:dyDescent="0.25">
      <c r="A127" s="1" t="s">
        <v>154</v>
      </c>
      <c r="B127" s="55" t="s">
        <v>235</v>
      </c>
      <c r="C127" s="1" t="s">
        <v>156</v>
      </c>
      <c r="D127" s="1">
        <v>10</v>
      </c>
      <c r="E127" s="1"/>
      <c r="F127" s="27">
        <f t="shared" si="8"/>
        <v>0</v>
      </c>
      <c r="G127" s="32"/>
      <c r="H127" s="32">
        <f t="shared" si="7"/>
        <v>0</v>
      </c>
      <c r="I127" s="32"/>
    </row>
    <row r="128" spans="1:9" ht="32.25" customHeight="1" x14ac:dyDescent="0.25">
      <c r="A128" s="3" t="s">
        <v>100</v>
      </c>
      <c r="B128" s="41" t="s">
        <v>237</v>
      </c>
      <c r="C128" s="5" t="s">
        <v>36</v>
      </c>
      <c r="D128" s="1">
        <v>320</v>
      </c>
      <c r="E128" s="1"/>
      <c r="F128" s="27">
        <f t="shared" si="8"/>
        <v>0</v>
      </c>
      <c r="G128" s="32"/>
      <c r="H128" s="32">
        <f t="shared" si="7"/>
        <v>0</v>
      </c>
      <c r="I128" s="32"/>
    </row>
    <row r="129" spans="1:9" ht="27.75" customHeight="1" x14ac:dyDescent="0.25">
      <c r="A129" s="1" t="s">
        <v>101</v>
      </c>
      <c r="B129" s="15" t="s">
        <v>238</v>
      </c>
      <c r="C129" s="5" t="s">
        <v>10</v>
      </c>
      <c r="D129" s="1">
        <v>20</v>
      </c>
      <c r="E129" s="1"/>
      <c r="F129" s="27">
        <f t="shared" si="8"/>
        <v>0</v>
      </c>
      <c r="G129" s="32"/>
      <c r="H129" s="32">
        <f t="shared" si="7"/>
        <v>0</v>
      </c>
      <c r="I129" s="32"/>
    </row>
    <row r="130" spans="1:9" ht="21.75" customHeight="1" x14ac:dyDescent="0.25">
      <c r="A130" s="3" t="s">
        <v>102</v>
      </c>
      <c r="B130" s="19" t="s">
        <v>239</v>
      </c>
      <c r="C130" s="5" t="s">
        <v>10</v>
      </c>
      <c r="D130" s="1">
        <v>5</v>
      </c>
      <c r="E130" s="1"/>
      <c r="F130" s="27">
        <f t="shared" si="8"/>
        <v>0</v>
      </c>
      <c r="G130" s="32"/>
      <c r="H130" s="32">
        <f t="shared" si="7"/>
        <v>0</v>
      </c>
      <c r="I130" s="32"/>
    </row>
    <row r="131" spans="1:9" ht="30" customHeight="1" x14ac:dyDescent="0.25">
      <c r="A131" s="1" t="s">
        <v>103</v>
      </c>
      <c r="B131" s="7" t="s">
        <v>240</v>
      </c>
      <c r="C131" s="1" t="s">
        <v>10</v>
      </c>
      <c r="D131" s="1">
        <v>5</v>
      </c>
      <c r="E131" s="1"/>
      <c r="F131" s="27">
        <f t="shared" si="8"/>
        <v>0</v>
      </c>
      <c r="G131" s="32"/>
      <c r="H131" s="32">
        <f t="shared" si="7"/>
        <v>0</v>
      </c>
      <c r="I131" s="32"/>
    </row>
    <row r="132" spans="1:9" ht="24" customHeight="1" x14ac:dyDescent="0.25">
      <c r="A132" s="3" t="s">
        <v>104</v>
      </c>
      <c r="B132" s="34" t="s">
        <v>278</v>
      </c>
      <c r="C132" s="5" t="s">
        <v>10</v>
      </c>
      <c r="D132" s="1">
        <v>30</v>
      </c>
      <c r="E132" s="1"/>
      <c r="F132" s="27">
        <f t="shared" si="8"/>
        <v>0</v>
      </c>
      <c r="G132" s="32"/>
      <c r="H132" s="32">
        <f t="shared" ref="H132:H145" si="9">F132+G132</f>
        <v>0</v>
      </c>
      <c r="I132" s="32"/>
    </row>
    <row r="133" spans="1:9" ht="30" x14ac:dyDescent="0.25">
      <c r="A133" s="1" t="s">
        <v>105</v>
      </c>
      <c r="B133" s="8" t="s">
        <v>241</v>
      </c>
      <c r="C133" s="5" t="s">
        <v>156</v>
      </c>
      <c r="D133" s="1">
        <v>10</v>
      </c>
      <c r="E133" s="1"/>
      <c r="F133" s="27">
        <f t="shared" si="8"/>
        <v>0</v>
      </c>
      <c r="G133" s="32"/>
      <c r="H133" s="32">
        <f t="shared" si="9"/>
        <v>0</v>
      </c>
      <c r="I133" s="32"/>
    </row>
    <row r="134" spans="1:9" ht="105" x14ac:dyDescent="0.25">
      <c r="A134" s="3" t="s">
        <v>106</v>
      </c>
      <c r="B134" s="17" t="s">
        <v>279</v>
      </c>
      <c r="C134" s="5" t="s">
        <v>36</v>
      </c>
      <c r="D134" s="53">
        <v>5</v>
      </c>
      <c r="E134" s="1"/>
      <c r="F134" s="27">
        <f t="shared" si="8"/>
        <v>0</v>
      </c>
      <c r="G134" s="32"/>
      <c r="H134" s="32">
        <f t="shared" si="9"/>
        <v>0</v>
      </c>
      <c r="I134" s="32"/>
    </row>
    <row r="135" spans="1:9" ht="27.75" customHeight="1" x14ac:dyDescent="0.25">
      <c r="A135" s="1" t="s">
        <v>107</v>
      </c>
      <c r="B135" s="17" t="s">
        <v>280</v>
      </c>
      <c r="C135" s="5" t="s">
        <v>10</v>
      </c>
      <c r="D135" s="1">
        <v>400</v>
      </c>
      <c r="E135" s="1"/>
      <c r="F135" s="27">
        <f t="shared" si="8"/>
        <v>0</v>
      </c>
      <c r="G135" s="32"/>
      <c r="H135" s="32">
        <f t="shared" si="9"/>
        <v>0</v>
      </c>
      <c r="I135" s="32"/>
    </row>
    <row r="136" spans="1:9" ht="32.25" customHeight="1" x14ac:dyDescent="0.25">
      <c r="A136" s="3" t="s">
        <v>108</v>
      </c>
      <c r="B136" s="15" t="s">
        <v>281</v>
      </c>
      <c r="C136" s="5" t="s">
        <v>10</v>
      </c>
      <c r="D136" s="1">
        <v>200</v>
      </c>
      <c r="E136" s="1"/>
      <c r="F136" s="27">
        <f t="shared" si="8"/>
        <v>0</v>
      </c>
      <c r="G136" s="32"/>
      <c r="H136" s="32">
        <f t="shared" si="9"/>
        <v>0</v>
      </c>
      <c r="I136" s="32"/>
    </row>
    <row r="137" spans="1:9" ht="30" customHeight="1" x14ac:dyDescent="0.25">
      <c r="A137" s="1" t="s">
        <v>109</v>
      </c>
      <c r="B137" s="11" t="s">
        <v>242</v>
      </c>
      <c r="C137" s="1" t="s">
        <v>10</v>
      </c>
      <c r="D137" s="1">
        <v>10</v>
      </c>
      <c r="E137" s="1"/>
      <c r="F137" s="27">
        <f t="shared" si="8"/>
        <v>0</v>
      </c>
      <c r="G137" s="32"/>
      <c r="H137" s="32">
        <f t="shared" si="9"/>
        <v>0</v>
      </c>
      <c r="I137" s="32"/>
    </row>
    <row r="138" spans="1:9" ht="29.25" customHeight="1" x14ac:dyDescent="0.25">
      <c r="A138" s="3" t="s">
        <v>110</v>
      </c>
      <c r="B138" s="8" t="s">
        <v>243</v>
      </c>
      <c r="C138" s="5" t="s">
        <v>10</v>
      </c>
      <c r="D138" s="1">
        <v>200</v>
      </c>
      <c r="E138" s="1"/>
      <c r="F138" s="27">
        <f t="shared" si="8"/>
        <v>0</v>
      </c>
      <c r="G138" s="32"/>
      <c r="H138" s="32">
        <f t="shared" si="9"/>
        <v>0</v>
      </c>
      <c r="I138" s="32"/>
    </row>
    <row r="139" spans="1:9" ht="28.5" customHeight="1" x14ac:dyDescent="0.25">
      <c r="A139" s="1" t="s">
        <v>111</v>
      </c>
      <c r="B139" s="34" t="s">
        <v>244</v>
      </c>
      <c r="C139" s="5" t="s">
        <v>10</v>
      </c>
      <c r="D139" s="1">
        <v>200</v>
      </c>
      <c r="E139" s="1"/>
      <c r="F139" s="27">
        <f t="shared" si="8"/>
        <v>0</v>
      </c>
      <c r="G139" s="32"/>
      <c r="H139" s="32">
        <f t="shared" si="9"/>
        <v>0</v>
      </c>
      <c r="I139" s="32"/>
    </row>
    <row r="140" spans="1:9" ht="52.5" customHeight="1" x14ac:dyDescent="0.25">
      <c r="A140" s="3" t="s">
        <v>112</v>
      </c>
      <c r="B140" s="11" t="s">
        <v>245</v>
      </c>
      <c r="C140" s="5" t="s">
        <v>156</v>
      </c>
      <c r="D140" s="1">
        <v>13</v>
      </c>
      <c r="E140" s="1"/>
      <c r="F140" s="27">
        <f t="shared" si="8"/>
        <v>0</v>
      </c>
      <c r="G140" s="32"/>
      <c r="H140" s="32">
        <f t="shared" si="9"/>
        <v>0</v>
      </c>
      <c r="I140" s="32"/>
    </row>
    <row r="141" spans="1:9" ht="34.5" customHeight="1" x14ac:dyDescent="0.25">
      <c r="A141" s="1" t="s">
        <v>113</v>
      </c>
      <c r="B141" s="41" t="s">
        <v>246</v>
      </c>
      <c r="C141" s="5" t="s">
        <v>156</v>
      </c>
      <c r="D141" s="1">
        <v>10</v>
      </c>
      <c r="E141" s="1"/>
      <c r="F141" s="27">
        <f t="shared" si="8"/>
        <v>0</v>
      </c>
      <c r="G141" s="32"/>
      <c r="H141" s="32">
        <f t="shared" si="9"/>
        <v>0</v>
      </c>
      <c r="I141" s="32"/>
    </row>
    <row r="142" spans="1:9" ht="30" customHeight="1" x14ac:dyDescent="0.25">
      <c r="A142" s="3" t="s">
        <v>114</v>
      </c>
      <c r="B142" s="22" t="s">
        <v>247</v>
      </c>
      <c r="C142" s="5" t="s">
        <v>10</v>
      </c>
      <c r="D142" s="1">
        <v>100</v>
      </c>
      <c r="E142" s="1"/>
      <c r="F142" s="27">
        <f t="shared" si="8"/>
        <v>0</v>
      </c>
      <c r="G142" s="32"/>
      <c r="H142" s="32">
        <f t="shared" si="9"/>
        <v>0</v>
      </c>
      <c r="I142" s="32"/>
    </row>
    <row r="143" spans="1:9" ht="28.5" customHeight="1" x14ac:dyDescent="0.25">
      <c r="A143" s="1" t="s">
        <v>115</v>
      </c>
      <c r="B143" s="37" t="s">
        <v>248</v>
      </c>
      <c r="C143" s="5" t="s">
        <v>10</v>
      </c>
      <c r="D143" s="1">
        <v>20</v>
      </c>
      <c r="E143" s="1"/>
      <c r="F143" s="27">
        <f t="shared" si="8"/>
        <v>0</v>
      </c>
      <c r="G143" s="32"/>
      <c r="H143" s="32">
        <f t="shared" si="9"/>
        <v>0</v>
      </c>
      <c r="I143" s="32"/>
    </row>
    <row r="144" spans="1:9" ht="43.5" customHeight="1" x14ac:dyDescent="0.25">
      <c r="A144" s="3" t="s">
        <v>116</v>
      </c>
      <c r="B144" s="49" t="s">
        <v>282</v>
      </c>
      <c r="C144" s="5" t="s">
        <v>156</v>
      </c>
      <c r="D144" s="1">
        <v>100</v>
      </c>
      <c r="E144" s="1"/>
      <c r="F144" s="27">
        <f t="shared" si="8"/>
        <v>0</v>
      </c>
      <c r="G144" s="32"/>
      <c r="H144" s="32">
        <f t="shared" si="9"/>
        <v>0</v>
      </c>
      <c r="I144" s="32"/>
    </row>
    <row r="145" spans="1:9" x14ac:dyDescent="0.25">
      <c r="A145" s="1"/>
      <c r="B145" s="12" t="s">
        <v>117</v>
      </c>
      <c r="C145" s="1"/>
      <c r="D145" s="1"/>
      <c r="E145" s="1"/>
      <c r="F145" s="31">
        <f>SUM(F15:F144)</f>
        <v>0</v>
      </c>
      <c r="G145" s="32"/>
      <c r="H145" s="32">
        <f t="shared" si="9"/>
        <v>0</v>
      </c>
      <c r="I145" s="32"/>
    </row>
    <row r="146" spans="1:9" ht="1.5" customHeight="1" x14ac:dyDescent="0.25"/>
    <row r="147" spans="1:9" hidden="1" x14ac:dyDescent="0.25"/>
    <row r="148" spans="1:9" hidden="1" x14ac:dyDescent="0.25"/>
    <row r="149" spans="1:9" ht="23.25" customHeight="1" x14ac:dyDescent="0.25"/>
    <row r="150" spans="1:9" ht="87.75" customHeight="1" x14ac:dyDescent="0.25">
      <c r="A150" s="77" t="s">
        <v>249</v>
      </c>
      <c r="B150" s="77"/>
      <c r="C150" s="77"/>
      <c r="D150" s="77"/>
      <c r="E150" s="77"/>
      <c r="F150" s="77"/>
      <c r="G150" s="77"/>
      <c r="H150" s="77"/>
      <c r="I150" s="77"/>
    </row>
    <row r="151" spans="1:9" ht="29.25" customHeight="1" x14ac:dyDescent="0.25">
      <c r="A151" s="72"/>
      <c r="B151" s="71"/>
      <c r="C151" s="71"/>
      <c r="D151" s="71"/>
      <c r="E151" s="71"/>
      <c r="F151" s="71"/>
      <c r="G151" s="71"/>
      <c r="H151" s="71"/>
      <c r="I151" s="71"/>
    </row>
    <row r="152" spans="1:9" ht="24.75" customHeight="1" x14ac:dyDescent="0.25">
      <c r="A152" s="71"/>
      <c r="B152" s="71"/>
      <c r="C152" s="71"/>
      <c r="D152" s="71"/>
      <c r="E152" s="71"/>
      <c r="F152" s="71"/>
      <c r="G152" s="71"/>
      <c r="H152" s="71"/>
      <c r="I152" s="71"/>
    </row>
    <row r="153" spans="1:9" x14ac:dyDescent="0.25">
      <c r="A153" s="71"/>
      <c r="B153" s="71"/>
      <c r="C153" s="71"/>
      <c r="D153" s="71"/>
      <c r="E153" s="71"/>
      <c r="F153" s="71"/>
      <c r="G153" s="71"/>
      <c r="H153" s="71"/>
      <c r="I153" s="71"/>
    </row>
    <row r="154" spans="1:9" x14ac:dyDescent="0.25">
      <c r="A154" s="71"/>
      <c r="B154" s="71"/>
      <c r="C154" s="71"/>
      <c r="D154" s="71"/>
      <c r="E154" s="71"/>
      <c r="F154" s="71"/>
      <c r="G154" s="71"/>
      <c r="H154" s="71"/>
      <c r="I154" s="71"/>
    </row>
    <row r="155" spans="1:9" ht="19.5" customHeight="1" x14ac:dyDescent="0.25"/>
    <row r="156" spans="1:9" ht="21" customHeight="1" x14ac:dyDescent="0.25"/>
    <row r="157" spans="1:9" ht="19.5" customHeight="1" x14ac:dyDescent="0.25">
      <c r="B157" s="38" t="s">
        <v>122</v>
      </c>
    </row>
    <row r="158" spans="1:9" ht="21" customHeight="1" x14ac:dyDescent="0.25">
      <c r="B158" s="38"/>
    </row>
    <row r="159" spans="1:9" ht="18.75" customHeight="1" x14ac:dyDescent="0.25">
      <c r="B159" s="38" t="s">
        <v>123</v>
      </c>
    </row>
    <row r="160" spans="1:9" ht="18" customHeight="1" x14ac:dyDescent="0.25">
      <c r="B160" s="39"/>
    </row>
    <row r="161" spans="2:7" ht="19.5" customHeight="1" x14ac:dyDescent="0.25">
      <c r="B161" s="39" t="s">
        <v>124</v>
      </c>
    </row>
    <row r="162" spans="2:7" ht="17.25" customHeight="1" x14ac:dyDescent="0.25">
      <c r="B162" s="39"/>
    </row>
    <row r="163" spans="2:7" x14ac:dyDescent="0.25">
      <c r="B163" s="39" t="s">
        <v>125</v>
      </c>
    </row>
    <row r="169" spans="2:7" x14ac:dyDescent="0.25">
      <c r="G169" s="40" t="s">
        <v>131</v>
      </c>
    </row>
    <row r="174" spans="2:7" x14ac:dyDescent="0.25">
      <c r="B174" t="s">
        <v>132</v>
      </c>
    </row>
    <row r="177" spans="2:2" x14ac:dyDescent="0.25">
      <c r="B177" t="s">
        <v>133</v>
      </c>
    </row>
  </sheetData>
  <mergeCells count="11">
    <mergeCell ref="A150:I150"/>
    <mergeCell ref="B2:F2"/>
    <mergeCell ref="F11:F12"/>
    <mergeCell ref="I11:I12"/>
    <mergeCell ref="G11:G12"/>
    <mergeCell ref="H11:H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Anna Malisz</cp:lastModifiedBy>
  <cp:lastPrinted>2020-02-07T09:02:12Z</cp:lastPrinted>
  <dcterms:created xsi:type="dcterms:W3CDTF">2019-09-25T11:57:04Z</dcterms:created>
  <dcterms:modified xsi:type="dcterms:W3CDTF">2020-02-12T06:27:41Z</dcterms:modified>
</cp:coreProperties>
</file>